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metadata.xml" ContentType="application/vnd.openxmlformats-officedocument.spreadsheetml.sheetMetadata+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P:\FINANCE\COMFI\1.Résultats et rapports trimestriels et annuels\2025\2025 Q4\6.FinSuppl\"/>
    </mc:Choice>
  </mc:AlternateContent>
  <xr:revisionPtr revIDLastSave="0" documentId="13_ncr:1_{09EB268A-99E2-4151-9385-20845A92739E}" xr6:coauthVersionLast="47" xr6:coauthVersionMax="47" xr10:uidLastSave="{00000000-0000-0000-0000-000000000000}"/>
  <bookViews>
    <workbookView xWindow="-108" yWindow="-108" windowWidth="30936" windowHeight="16776" tabRatio="760" activeTab="1" xr2:uid="{72D08CBD-1132-4D69-9B0C-87FFEDA7996E}"/>
  </bookViews>
  <sheets>
    <sheet name="Content" sheetId="2" r:id="rId1"/>
    <sheet name="P&amp;L &amp; Consensus" sheetId="17" r:id="rId2"/>
    <sheet name="Group P&amp;L" sheetId="1" r:id="rId3"/>
    <sheet name="Group P&amp;L restated Amundi US" sheetId="14" r:id="rId4"/>
    <sheet name="Amundi US - P&amp;L contribution" sheetId="13" r:id="rId5"/>
    <sheet name="Assets &amp; flows-by segments" sheetId="3" r:id="rId6"/>
    <sheet name="Assets &amp; flows-by asset classes" sheetId="4" r:id="rId7"/>
    <sheet name="Assets &amp; flows-by geographies" sheetId="5" r:id="rId8"/>
    <sheet name="JV-details" sheetId="7" r:id="rId9"/>
    <sheet name="Shareholding" sheetId="9" r:id="rId10"/>
    <sheet name="UPSLIDE_UndoFormatting" sheetId="11" state="hidden" r:id="rId11"/>
    <sheet name="UPSLIDE_Undo" sheetId="10" state="hidden" r:id="rId12"/>
  </sheets>
  <externalReferences>
    <externalReference r:id="rId13"/>
    <externalReference r:id="rId14"/>
  </externalReferences>
  <definedNames>
    <definedName name="___q6" localSheetId="1" hidden="1">#REF!</definedName>
    <definedName name="___q6" hidden="1">#REF!</definedName>
    <definedName name="___thinkcellH0YAAAAAAAACAAAA6Hvh.kDYDEq4wsa_c3bnpg" hidden="1">#REF!</definedName>
    <definedName name="__123Graph_A" hidden="1">#REF!</definedName>
    <definedName name="__123Graph_AAMORT" hidden="1">#REF!</definedName>
    <definedName name="__123Graph_ACRESCITA" hidden="1">#REF!</definedName>
    <definedName name="__123Graph_ADELIVERY" hidden="1">#REF!</definedName>
    <definedName name="__123Graph_AENCOURS" hidden="1">#REF!</definedName>
    <definedName name="__123Graph_AGRAPH1" hidden="1">#REF!</definedName>
    <definedName name="__123Graph_AGRAPH2" hidden="1">#REF!</definedName>
    <definedName name="__123Graph_AGRAPH3" hidden="1">#REF!</definedName>
    <definedName name="__123Graph_AINDEX" hidden="1">#REF!</definedName>
    <definedName name="__123Graph_B" localSheetId="1" hidden="1">#REF!</definedName>
    <definedName name="__123Graph_B" hidden="1">#REF!</definedName>
    <definedName name="__123Graph_BAMORT" hidden="1">#REF!</definedName>
    <definedName name="__123Graph_BENCOURS" hidden="1">#REF!</definedName>
    <definedName name="__123Graph_BGRAPH1" hidden="1">#REF!</definedName>
    <definedName name="__123Graph_BGRAPH2" hidden="1">#REF!</definedName>
    <definedName name="__123Graph_BINDEX" localSheetId="1" hidden="1">#REF!</definedName>
    <definedName name="__123Graph_BINDEX" hidden="1">#REF!</definedName>
    <definedName name="__123Graph_BPROD" hidden="1">#REF!</definedName>
    <definedName name="__123Graph_C" hidden="1">#REF!</definedName>
    <definedName name="__123Graph_CAMORT" hidden="1">#REF!</definedName>
    <definedName name="__123Graph_CENCOURS" hidden="1">#REF!</definedName>
    <definedName name="__123Graph_CGRAPH1" hidden="1">#REF!</definedName>
    <definedName name="__123Graph_CGRAPH2" hidden="1">#REF!</definedName>
    <definedName name="__123Graph_CINDEX" hidden="1">#REF!</definedName>
    <definedName name="__123Graph_CPROD" hidden="1">#REF!</definedName>
    <definedName name="__123Graph_D" hidden="1">#REF!</definedName>
    <definedName name="__123Graph_DGRAPH1" hidden="1">#REF!</definedName>
    <definedName name="__123Graph_DGRAPH2" hidden="1">#REF!</definedName>
    <definedName name="__123Graph_EGRAPH1" hidden="1">#REF!</definedName>
    <definedName name="__123Graph_F" hidden="1">#REF!</definedName>
    <definedName name="__123Graph_X" hidden="1">#REF!</definedName>
    <definedName name="__123Graph_XCRESCITA" hidden="1">#REF!</definedName>
    <definedName name="__123Graph_XDELIVERY" hidden="1">#REF!</definedName>
    <definedName name="__123Graph_XENCOURS" hidden="1">#REF!</definedName>
    <definedName name="__123Graph_XGRAPH1" hidden="1">#REF!</definedName>
    <definedName name="__123Graph_XGRAPH2" hidden="1">#REF!</definedName>
    <definedName name="__123Graph_XGRAPH3" hidden="1">#REF!</definedName>
    <definedName name="__123Graph_XINDEX" hidden="1">#REF!</definedName>
    <definedName name="__123Graph_XPROD" hidden="1">#REF!</definedName>
    <definedName name="__aa1"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2"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FDS_HYPERLINK_TOGGLE_STATE__" hidden="1">"ON"</definedName>
    <definedName name="__FDS_UNIQUE_RANGE_ID_GENERATOR_COUNTER" hidden="1">1</definedName>
    <definedName name="__IntlFixup" hidden="1">TRUE</definedName>
    <definedName name="__ob99" localSheetId="1" hidden="1">{#N/A,#N/A,FALSE,"SINTESI GESTIONALE";#N/A,#N/A,FALSE,"all.1 - LAVORO";#N/A,#N/A,FALSE,"all. 2 - SPESE AMM.TIVE";#N/A,#N/A,FALSE," SINTESI CIVILISTICO";#N/A,#N/A,FALSE,"Commerciale"}</definedName>
    <definedName name="__ob99" hidden="1">{#N/A,#N/A,FALSE,"SINTESI GESTIONALE";#N/A,#N/A,FALSE,"all.1 - LAVORO";#N/A,#N/A,FALSE,"all. 2 - SPESE AMM.TIVE";#N/A,#N/A,FALSE," SINTESI CIVILISTICO";#N/A,#N/A,FALSE,"Commerciale"}</definedName>
    <definedName name="__q6" localSheetId="1" hidden="1">#REF!</definedName>
    <definedName name="__q6" hidden="1">#REF!</definedName>
    <definedName name="__u2"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_u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1__123Graph_ACHART_1" hidden="1">#REF!</definedName>
    <definedName name="_2__123Graph_ACHART_1" hidden="1">#REF!</definedName>
    <definedName name="_2__123Graph_XCHART_1" hidden="1">#REF!</definedName>
    <definedName name="_4__123Graph_ACHART_1" localSheetId="1" hidden="1">#REF!</definedName>
    <definedName name="_4__123Graph_ACHART_1" hidden="1">#REF!</definedName>
    <definedName name="_4__123Graph_XCHART_1" hidden="1">#REF!</definedName>
    <definedName name="_6__123Graph_XCHART_1" localSheetId="1" hidden="1">#REF!</definedName>
    <definedName name="_6__123Graph_XCHART_1" hidden="1">#REF!</definedName>
    <definedName name="_aa1"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2"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a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AMO_ContentDefinition_418773508.15" hidden="1">"'on_"" v=""9.2"" /&gt;_x000D_
  &lt;param n=""maxReportCols"" v=""57"" /&gt;_x000D_
  &lt;fids n=""main.srx"" v=""0"" /&gt;_x000D_
  &lt;ExcelXMLOptions AdjColWidths=""True"" RowOpt=""InsertEntire"" ColOpt=""InsertCells"" /&gt;_x000D_
&lt;/ContentDefinition&gt;'"</definedName>
    <definedName name="_AMO_ContentDefinition_75347770" hidden="1">"'Partitions:13'"</definedName>
    <definedName name="_AMO_ContentDefinition_75347770.0" hidden="1">"'&lt;ContentDefinition name=""Hierarchy TU-TR"" rsid=""75347770"" type=""StoredProcess"" format=""ReportXml"" imgfmt=""ActiveX"" created=""10/21/2013 10:30:36"" modifed=""01/14/2014 09:25:50"" user=""Bankers Risques"" apply=""True"" thread=""Background""'"</definedName>
    <definedName name="_AMO_ContentDefinition_75347770.1" hidden="1">"' css=""C:\Program Files\SAS\Add-InForMicrosoftOffice\4.3\Styles\AMODefault.css"" range=""Hierarchy_TU_TR_4_2_2_2"" auto=""False"" xTime=""00:07:02.1228825"" rTime=""00:01:45.0189855"" bgnew=""False"" nFmt=""True"" grphSet=""True"" imgY=""0"" imgX=""0'"</definedName>
    <definedName name="_AMO_ContentDefinition_75347770.10" hidden="1">"'eis Bank Luxembourg/Risk dpt/Queries DSI/Hierarchy TU-TR&amp;lt;/SBIP&amp;gt;&amp;#xD;&amp;#xA;  &amp;lt;Path&amp;gt;/Shared Data/Caceis Bank Luxembourg/Risk dpt/Queries DSI/Hierarchy TU-TR&amp;lt;/Path&amp;gt;&amp;#xD;&amp;#xA;&amp;lt;/DNA&amp;gt;"" /&gt;_x000D_
  &lt;param n=""ServerName"" v=""FBIApp"" /&gt;_x000D_
 '"</definedName>
    <definedName name="_AMO_ContentDefinition_75347770.11" hidden="1">"' &lt;param n=""ClassName"" v=""SAS.OfficeAddin.StoredProcess"" /&gt;_x000D_
  &lt;param n=""UnselectedIds"" v="""" /&gt;_x000D_
  &lt;param n=""_ROM_Version_"" v=""1.2"" /&gt;_x000D_
  &lt;param n=""_ROM_Application_"" v=""ODS"" /&gt;_x000D_
  &lt;param n=""_ROM_AppVersion_"" v=""9.3"" /&gt;_x000D_
  &lt;param'"</definedName>
    <definedName name="_AMO_ContentDefinition_75347770.12" hidden="1">"' n=""maxReportCols"" v=""7"" /&gt;_x000D_
  &lt;fids n=""main.srx"" v=""0"" /&gt;_x000D_
  &lt;ExcelXMLOptions AdjColWidths=""True"" RowOpt=""InsertEntire"" ColOpt=""InsertCells"" /&gt;_x000D_
&lt;/ContentDefinition&gt;'"</definedName>
    <definedName name="_AMO_ContentDefinition_75347770.2" hidden="1">"'""&gt;_x000D_
  &lt;files&gt;\My SAS Files\Add-In for Microsoft Office\_SOA_A5S0WONK.BF0002PQ_215844854\main.srx&lt;/files&gt;_x000D_
  &lt;parents /&gt;_x000D_
  &lt;children /&gt;_x000D_
  &lt;param n=""DisplayName"" v=""Hierarchy TU-TR"" /&gt;_x000D_
  &lt;param n=""DisplayType"" v=""Stored Process"" /&gt;_x000D_
  &lt;para'"</definedName>
    <definedName name="_AMO_ContentDefinition_75347770.3" hidden="1">"'m n=""RawValues"" v=""True"" /&gt;_x000D_
  &lt;param n=""AMO_Version"" v=""4.3"" /&gt;_x000D_
  &lt;param n=""Prompts"" v=""&amp;lt;PromptValues obj=&amp;quot;p1&amp;quot; version=&amp;quot;1.0&amp;quot;&amp;gt;&amp;lt;DefinitionReferencesAndValues&amp;gt;&amp;lt;PromptDefinitionReference obj=&amp;quot;p2&amp;quot; p'"</definedName>
    <definedName name="_AMO_ContentDefinition_75347770.4" hidden="1">"'romptId=&amp;quot;PromptDef_1319547229331_171900&amp;quot; name=&amp;quot;DATE_SELECTION&amp;quot; definitionType=&amp;quot;TextDefinition&amp;quot; selectionType=&amp;quot;Single&amp;quot;&amp;gt;&amp;lt;Value&amp;gt;&amp;lt;String obj=&amp;quot;p3&amp;quot; value=&amp;quot;LAST_DATE&amp;quot; /&amp;gt;&amp;lt;/Value&amp;gt;'"</definedName>
    <definedName name="_AMO_ContentDefinition_75347770.5" hidden="1">"'&amp;lt;/PromptDefinitionReference&amp;gt;&amp;lt;PromptDefinitionReference obj=&amp;quot;p4&amp;quot; promptId=&amp;quot;PromptDef_1319459457156_858062&amp;quot; name=&amp;quot;ETY_CDE&amp;quot; definitionType=&amp;quot;TextDefinition&amp;quot; selectionType=&amp;quot;Single&amp;quot;&amp;gt;&amp;lt;Value&amp;gt;'"</definedName>
    <definedName name="_AMO_ContentDefinition_75347770.6" hidden="1">"'&amp;lt;String obj=&amp;quot;p5&amp;quot; value=&amp;quot;CBL&amp;quot; /&amp;gt;&amp;lt;/Value&amp;gt;&amp;lt;/PromptDefinitionReference&amp;gt;&amp;lt;PromptDefinitionReference obj=&amp;quot;p6&amp;quot; promptId=&amp;quot;PromptDef_1319565073488_576249&amp;quot; name=&amp;quot;date&amp;quot; definitionType=&amp;quot;Da'"</definedName>
    <definedName name="_AMO_ContentDefinition_75347770.7" hidden="1">"'teDefinition&amp;quot; selectionType=&amp;quot;Single&amp;quot;&amp;gt;&amp;lt;Value&amp;gt;&amp;lt;Date obj=&amp;quot;p7&amp;quot; value=&amp;quot;D-1D&amp;quot; /&amp;gt;&amp;lt;/Value&amp;gt;&amp;lt;/PromptDefinitionReference&amp;gt;&amp;lt;/DefinitionReferencesAndValues&amp;gt;&amp;lt;/PromptValues&amp;gt;"" /&gt;_x000D_
  &lt;param n=""'"</definedName>
    <definedName name="_AMO_ContentDefinition_75347770.8" hidden="1">"'HasPrompts"" v=""True"" /&gt;_x000D_
  &lt;param n=""DNA"" v=""&amp;lt;DNA&amp;gt;&amp;#xD;&amp;#xA;  &amp;lt;Type&amp;gt;StoredProcess&amp;lt;/Type&amp;gt;&amp;#xD;&amp;#xA;  &amp;lt;Name&amp;gt;Hierarchy TU-TR&amp;lt;/Name&amp;gt;&amp;#xD;&amp;#xA;  &amp;lt;Version&amp;gt;1&amp;lt;/Version&amp;gt;&amp;#xD;&amp;#xA;  &amp;lt;Assembly&amp;gt;SAS.EG.SDS.Mode'"</definedName>
    <definedName name="_AMO_ContentDefinition_75347770.9" hidden="1">"'l&amp;lt;/Assembly&amp;gt;&amp;#xD;&amp;#xA;  &amp;lt;Factory&amp;gt;SAS.EG.SDS.Model.Creator&amp;lt;/Factory&amp;gt;&amp;#xD;&amp;#xA;  &amp;lt;ParentName&amp;gt;Queries DSI&amp;lt;/ParentName&amp;gt;&amp;#xD;&amp;#xA;  &amp;lt;DisplayName&amp;gt;Hierarchy TU-TR&amp;lt;/DisplayName&amp;gt;&amp;#xD;&amp;#xA;  &amp;lt;SBIP&amp;gt;/Shared Data/Cac'"</definedName>
    <definedName name="_AMO_ContentLocation_75347770_ROM_F0.SEC2.Report_1.SEC2.BDY.Detailed_and_or_summarized_report" hidden="1">"'Partitions:2'"</definedName>
    <definedName name="_AMO_ContentLocation_75347770_ROM_F0.SEC2.Report_1.SEC2.BDY.Detailed_and_or_summarized_report.0" hidden="1">"'&lt;ContentLocation path=""F0.SEC2.Report_1.SEC2.BDY.Detailed_and_or_summarized_report"" rsid=""75347770"" tag=""ROM"" fid=""0""&gt;_x000D_
  &lt;param n=""_NumRows"" v=""11610"" /&gt;_x000D_
  &lt;param n=""_NumCols"" v=""7"" /&gt;_x000D_
  &lt;param n=""tableSig"" v=""R:R=11610:C=7:FCR=4'"</definedName>
    <definedName name="_AMO_ContentLocation_75347770_ROM_F0.SEC2.Report_1.SEC2.BDY.Detailed_and_or_summarized_report.1" hidden="1">"':FCC=1:RSP.1=1,H,2;3,H,5:RSP.2=1,H,2;3,H,2;5,H,2"" /&gt;_x000D_
  &lt;param n=""leftMargin"" v=""0"" /&gt;_x000D_
&lt;/ContentLocation&gt;'"</definedName>
    <definedName name="_AMO_RefreshMultipleList" hidden="1">"'281658678 47657565 479100150 565953564 578405209 837918642 967232828'"</definedName>
    <definedName name="_AMO_XmlVersion" hidden="1">"'1'"</definedName>
    <definedName name="_bdm.1A8E0623F60842159E80660105A7528D.edm" localSheetId="1" hidden="1">#REF!</definedName>
    <definedName name="_bdm.1A8E0623F60842159E80660105A7528D.edm" hidden="1">#REF!</definedName>
    <definedName name="_bdm.344C606187284BF7943F153138E6C755.edm" localSheetId="1" hidden="1">#REF!</definedName>
    <definedName name="_bdm.344C606187284BF7943F153138E6C755.edm" hidden="1">#REF!</definedName>
    <definedName name="_bdm.54E2DAA467A4455FB6386A4D2FE05F59.edm" hidden="1">#REF!</definedName>
    <definedName name="_bdm.56764BA8D6634CC0A9A04A47EF27B9B5.edm" hidden="1">#REF!</definedName>
    <definedName name="_bdm.570DBFEB8A614839B199CBAEEBB59EA0.edm" hidden="1">#REF!</definedName>
    <definedName name="_bdm.58C4C4855DDC43489A01FD010FF70CC3.edm" hidden="1">#REF!</definedName>
    <definedName name="_bdm.721935545F8F48C7AA55F00CDD9FC3F5.edm" hidden="1">#REF!</definedName>
    <definedName name="_bdm.8236348F26C24CE883E320BD9BE1A373.edm" hidden="1">#REF!</definedName>
    <definedName name="_bdm.982D81AFF0C2468E9A36353E0C799FCC.edm" localSheetId="1" hidden="1">#REF!</definedName>
    <definedName name="_bdm.982D81AFF0C2468E9A36353E0C799FCC.edm" hidden="1">#REF!</definedName>
    <definedName name="_bdm.B9F821802FB141BAB667CC35BCA6F168.edm" hidden="1">#REF!</definedName>
    <definedName name="_bdm.BD9A44B90F7743DE9BE41023EEEC5B4A.edm" hidden="1">#REF!</definedName>
    <definedName name="_bdm.D78A2B51351949B99F64B15EAD70EA67.edm" hidden="1">#REF!</definedName>
    <definedName name="_bdm.DEC2CF1A3D6549E1BBC3B5E45A9D3192.edm" hidden="1">#REF!</definedName>
    <definedName name="_BQ4.1" hidden="1">#REF!</definedName>
    <definedName name="_BQ4.10" hidden="1">#REF!</definedName>
    <definedName name="_BQ4.2" hidden="1">[1]base!#REF!</definedName>
    <definedName name="_BQ4.7" hidden="1">#REF!</definedName>
    <definedName name="_BQ4.8" hidden="1">#REF!</definedName>
    <definedName name="_EXPORT31_1_1064420030626.797834_507324680.376835" localSheetId="1" hidden="1">'P&amp;L &amp; Consensus'!#REF!</definedName>
    <definedName name="_EXPORT31_1_2085475966098.99503_491168446.064921" localSheetId="1" hidden="1">'P&amp;L &amp; Consensus'!$C$10:$I$29</definedName>
    <definedName name="_EXPORT31_1_227507326881.678939_507327175.628987" localSheetId="1" hidden="1">'P&amp;L &amp; Consensus'!$C$10:$F$29</definedName>
    <definedName name="_EXPORT31_1_2500506206669.232042_506207220.2452" localSheetId="1" hidden="1">'P&amp;L &amp; Consensus'!$C$8:$AO$30</definedName>
    <definedName name="_EXPORT31_1_3123420015284.000983_420016218.419379" localSheetId="1" hidden="1">'P&amp;L &amp; Consensus'!#REF!</definedName>
    <definedName name="_EXPORT31_1_3273419013495.461933_426067406.605476" localSheetId="1" hidden="1">'P&amp;L &amp; Consensus'!#REF!</definedName>
    <definedName name="_EXPORT31_1_340490279201.080595_490279201.080595" localSheetId="1" hidden="1">'P&amp;L &amp; Consensus'!$C$10:$T$55</definedName>
    <definedName name="_EXPORT31_1_420506872571.995493_506872571.995493" localSheetId="1" hidden="1">'P&amp;L &amp; Consensus'!$C$10:$H$30</definedName>
    <definedName name="_EXPORT31_1_4464419172831.859024_481989043.991608" localSheetId="1" hidden="1">'P&amp;L &amp; Consensus'!$C$10:$F$27</definedName>
    <definedName name="_EXPORT31_1_5585498057022.290158_498057105.823395" localSheetId="1" hidden="1">'P&amp;L &amp; Consensus'!$C$10:$F$29</definedName>
    <definedName name="_EXPORT31_1_6725481891446.398887_481892574.127139" localSheetId="1" hidden="1">'P&amp;L &amp; Consensus'!$C$8:$AL$54</definedName>
    <definedName name="_EXPORT31_1_678427477853.835955_435313030.009245" localSheetId="1" hidden="1">'P&amp;L &amp; Consensus'!#REF!</definedName>
    <definedName name="_EXPORT31_1_6879506773735.270452_506773735.270452" localSheetId="1" hidden="1">'P&amp;L &amp; Consensus'!$C$10:$G$30</definedName>
    <definedName name="_EXPORT31_1_6969420232400.167197_420232471.437382" localSheetId="1" hidden="1">'P&amp;L &amp; Consensus'!$C$8:$L$27</definedName>
    <definedName name="_EXPORT31_1_7045497811384.677439_497811384.677439" localSheetId="1" hidden="1">'P&amp;L &amp; Consensus'!$AZ$95</definedName>
    <definedName name="_EXPORT31_1_7383427475558.162431_427475671.942237" localSheetId="1" hidden="1">'P&amp;L &amp; Consensus'!#REF!</definedName>
    <definedName name="_EXPORT31_1_7966427275190.694145_490279088.742467___5533" localSheetId="1" hidden="1">'P&amp;L &amp; Consensus'!$C$10:$F$29</definedName>
    <definedName name="_EXPORT31_1_8395506773283.025435_506773283.025435" localSheetId="1" hidden="1">'P&amp;L &amp; Consensus'!#REF!</definedName>
    <definedName name="_EXPORT31_1_8758427637218.113529_427655340.993547" localSheetId="1" hidden="1">'P&amp;L &amp; Consensus'!#REF!</definedName>
    <definedName name="_EXPORT31_1_9130419013419.836898_419013419.836898" localSheetId="1" hidden="1">'P&amp;L &amp; Consensus'!#REF!</definedName>
    <definedName name="_EXPORT31_1_9430442173391.477505_506879332.511068" localSheetId="1" hidden="1">'P&amp;L &amp; Consensus'!$C$10:$F$29</definedName>
    <definedName name="_EXPORT31_1_9677451733177.154647_467122616.222366" localSheetId="1" hidden="1">'P&amp;L &amp; Consensus'!$C$10:$P$29</definedName>
    <definedName name="_EXPORT31_4_809419191446.030732_419191446.030732" localSheetId="1" hidden="1">'P&amp;L &amp; Consensus'!$E$53</definedName>
    <definedName name="_Fill" localSheetId="1" hidden="1">'[2]B&amp;S'!#REF!</definedName>
    <definedName name="_Fill" hidden="1">'[2]B&amp;S'!#REF!</definedName>
    <definedName name="_GSRATES_1" hidden="1">"CT30000120070724        "</definedName>
    <definedName name="_GSRATES_COUNT" hidden="1">1</definedName>
    <definedName name="_Key1" localSheetId="1" hidden="1">#REF!</definedName>
    <definedName name="_Key1" hidden="1">#REF!</definedName>
    <definedName name="_Key2" hidden="1">#REF!</definedName>
    <definedName name="_MatInverse_In" hidden="1">#REF!</definedName>
    <definedName name="_MatInverse_Out" hidden="1">#REF!</definedName>
    <definedName name="_MatMult_A" hidden="1">#REF!</definedName>
    <definedName name="_MatMult_AxB" hidden="1">#REF!</definedName>
    <definedName name="_MatMult_B" hidden="1">#REF!</definedName>
    <definedName name="_ob99" localSheetId="1" hidden="1">{#N/A,#N/A,FALSE,"SINTESI GESTIONALE";#N/A,#N/A,FALSE,"all.1 - LAVORO";#N/A,#N/A,FALSE,"all. 2 - SPESE AMM.TIVE";#N/A,#N/A,FALSE," SINTESI CIVILISTICO";#N/A,#N/A,FALSE,"Commerciale"}</definedName>
    <definedName name="_ob99" hidden="1">{#N/A,#N/A,FALSE,"SINTESI GESTIONALE";#N/A,#N/A,FALSE,"all.1 - LAVORO";#N/A,#N/A,FALSE,"all. 2 - SPESE AMM.TIVE";#N/A,#N/A,FALSE," SINTESI CIVILISTICO";#N/A,#N/A,FALSE,"Commerciale"}</definedName>
    <definedName name="_Order1" hidden="1">0</definedName>
    <definedName name="_Order2" hidden="1">255</definedName>
    <definedName name="_q6" localSheetId="1" hidden="1">#REF!</definedName>
    <definedName name="_q6" hidden="1">#REF!</definedName>
    <definedName name="_Regression_Int" hidden="1">1</definedName>
    <definedName name="_Regression_Out" localSheetId="1" hidden="1">#REF!</definedName>
    <definedName name="_Regression_Out" hidden="1">#REF!</definedName>
    <definedName name="_Regression_X" hidden="1">#REF!</definedName>
    <definedName name="_Regression_Y" hidden="1">#REF!</definedName>
    <definedName name="_Sort" localSheetId="1" hidden="1">#REF!</definedName>
    <definedName name="_Sort" hidden="1">#REF!</definedName>
    <definedName name="_Table2_Out" localSheetId="1" hidden="1">#REF!</definedName>
    <definedName name="_Table2_Out" hidden="1">#REF!</definedName>
    <definedName name="_u2"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u2"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UNDO_UPS_" hidden="1">#REF!</definedName>
    <definedName name="_UNDO_UPS_SEL_" hidden="1">#REF!</definedName>
    <definedName name="_UNDO31X31X_" localSheetId="4" hidden="1">'Amundi US - P&amp;L contribution'!#REF!</definedName>
    <definedName name="_UNDO31X31X_" localSheetId="3" hidden="1">'Group P&amp;L restated Amundi US'!#REF!</definedName>
    <definedName name="_UNDO31X31X_" localSheetId="1" hidden="1">#REF!</definedName>
    <definedName name="_UNDO31X31X_" hidden="1">'Group P&amp;L'!$R$5</definedName>
    <definedName name="_UpSlideHiddenState7966427275190.694145_11299b63d6094453b874a821cf0d7c4e" localSheetId="1" hidden="1">'P&amp;L &amp; Consensus'!#REF!,'P&amp;L &amp; Consensus'!#REF!,'P&amp;L &amp; Consensus'!#REF!,'P&amp;L &amp; Consensus'!#REF!,'P&amp;L &amp; Consensus'!#REF!,'P&amp;L &amp; Consensus'!#REF!,'P&amp;L &amp; Consensus'!#REF!,'P&amp;L &amp; Consensus'!#REF!,'P&amp;L &amp; Consensus'!#REF!</definedName>
    <definedName name="_UpSlideHiddenState7966427275190.694145_2760a881fc644af0a125d5b35d0f2a44" localSheetId="1" hidden="1">'P&amp;L &amp; Consensus'!#REF!,'P&amp;L &amp; Consensus'!#REF!,'P&amp;L &amp; Consensus'!#REF!,'P&amp;L &amp; Consensus'!#REF!,'P&amp;L &amp; Consensus'!#REF!,'P&amp;L &amp; Consensus'!#REF!,'P&amp;L &amp; Consensus'!#REF!,'P&amp;L &amp; Consensus'!#REF!,'P&amp;L &amp; Consensus'!#REF!</definedName>
    <definedName name="_UpSlideHiddenState7966427275190.694145_644ec56f45a842f8a6a2fca6007f00ac" localSheetId="1" hidden="1">'P&amp;L &amp; Consensus'!#REF!,'P&amp;L &amp; Consensus'!#REF!,'P&amp;L &amp; Consensus'!#REF!,'P&amp;L &amp; Consensus'!#REF!,'P&amp;L &amp; Consensus'!#REF!,'P&amp;L &amp; Consensus'!#REF!,'P&amp;L &amp; Consensus'!#REF!,'P&amp;L &amp; Consensus'!#REF!,'P&amp;L &amp; Consensus'!#REF!</definedName>
    <definedName name="_UpSlideHiddenState7966427275190.694145_89a35d0601bc402ca00694d5be060c32" localSheetId="1" hidden="1">'P&amp;L &amp; Consensus'!#REF!,'P&amp;L &amp; Consensus'!#REF!,'P&amp;L &amp; Consensus'!#REF!,'P&amp;L &amp; Consensus'!#REF!,'P&amp;L &amp; Consensus'!#REF!,'P&amp;L &amp; Consensus'!#REF!,'P&amp;L &amp; Consensus'!#REF!,'P&amp;L &amp; Consensus'!#REF!,'P&amp;L &amp; Consensus'!#REF!</definedName>
    <definedName name="_UpSlideHiddenState7966427275190.694145_e664efa2ff9243cdbedda17c94e2e219" localSheetId="1" hidden="1">'P&amp;L &amp; Consensus'!#REF!,'P&amp;L &amp; Consensus'!#REF!,'P&amp;L &amp; Consensus'!#REF!,'P&amp;L &amp; Consensus'!#REF!,'P&amp;L &amp; Consensus'!#REF!,'P&amp;L &amp; Consensus'!#REF!,'P&amp;L &amp; Consensus'!#REF!,'P&amp;L &amp; Consensus'!#REF!,'P&amp;L &amp; Consensus'!#REF!</definedName>
    <definedName name="a" localSheetId="1" hidden="1">{#N/A,#N/A,TRUE,"Analyse PNB";#N/A,#N/A,TRUE,"Analyse_vie";#N/A,#N/A,TRUE,"Hypothèses";#N/A,#N/A,TRUE,"Commentaires";#N/A,#N/A,TRUE,"synthèse";#N/A,#N/A,TRUE,"RT";#N/A,#N/A,TRUE,"FA";#N/A,#N/A,TRUE,"Fi";#N/A,#N/A,TRUE,"RT risque";#N/A,#N/A,TRUE,"Méthodes";#N/A,#N/A,TRUE,"commissions";#N/A,#N/A,TRUE,"Comm bpp"}</definedName>
    <definedName name="a" hidden="1">{#N/A,#N/A,TRUE,"Analyse PNB";#N/A,#N/A,TRUE,"Analyse_vie";#N/A,#N/A,TRUE,"Hypothèses";#N/A,#N/A,TRUE,"Commentaires";#N/A,#N/A,TRUE,"synthèse";#N/A,#N/A,TRUE,"RT";#N/A,#N/A,TRUE,"FA";#N/A,#N/A,TRUE,"Fi";#N/A,#N/A,TRUE,"RT risque";#N/A,#N/A,TRUE,"Méthodes";#N/A,#N/A,TRUE,"commissions";#N/A,#N/A,TRUE,"Comm bpp"}</definedName>
    <definedName name="aa" localSheetId="1" hidden="1">{#N/A,#N/A,FALSE,"SINTESI GESTIONALE";#N/A,#N/A,FALSE,"all.1 - LAVORO";#N/A,#N/A,FALSE,"all. 2 - SPESE AMM.TIVE";#N/A,#N/A,FALSE," SINTESI CIVILISTICO";#N/A,#N/A,FALSE,"Commerciale"}</definedName>
    <definedName name="aa" hidden="1">{#N/A,#N/A,FALSE,"SINTESI GESTIONALE";#N/A,#N/A,FALSE,"all.1 - LAVORO";#N/A,#N/A,FALSE,"all. 2 - SPESE AMM.TIVE";#N/A,#N/A,FALSE," SINTESI CIVILISTICO";#N/A,#N/A,FALSE,"Commerciale"}</definedName>
    <definedName name="AAA_DOCTOPS" hidden="1">"AAA_SET"</definedName>
    <definedName name="AAA_duser" hidden="1">"OFF"</definedName>
    <definedName name="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 localSheetId="1" hidden="1">{#N/A,#N/A,FALSE,"SINTESI GESTIONALE";#N/A,#N/A,FALSE,"all.1 - LAVORO";#N/A,#N/A,FALSE,"all. 2 - SPESE AMM.TIVE";#N/A,#N/A,FALSE," SINTESI CIVILISTICO";#N/A,#N/A,FALSE,"Commerciale"}</definedName>
    <definedName name="AAAAAAAA" hidden="1">{#N/A,#N/A,FALSE,"SINTESI GESTIONALE";#N/A,#N/A,FALSE,"all.1 - LAVORO";#N/A,#N/A,FALSE,"all. 2 - SPESE AMM.TIVE";#N/A,#N/A,FALSE," SINTESI CIVILISTICO";#N/A,#N/A,FALSE,"Commerciale"}</definedName>
    <definedName name="AAAAAAAAA" localSheetId="1" hidden="1">{#N/A,#N/A,FALSE,"SINTESI GESTIONALE";#N/A,#N/A,FALSE,"all.1 - LAVORO";#N/A,#N/A,FALSE,"all. 2 - SPESE AMM.TIVE";#N/A,#N/A,FALSE," SINTESI CIVILISTICO";#N/A,#N/A,FALSE,"Commerciale"}</definedName>
    <definedName name="AAAAAAAAA" hidden="1">{#N/A,#N/A,FALSE,"SINTESI GESTIONALE";#N/A,#N/A,FALSE,"all.1 - LAVORO";#N/A,#N/A,FALSE,"all. 2 - SPESE AMM.TIVE";#N/A,#N/A,FALSE," SINTESI CIVILISTICO";#N/A,#N/A,FALSE,"Commerciale"}</definedName>
    <definedName name="AAAAAAAAAAA" localSheetId="1" hidden="1">{#N/A,#N/A,FALSE,"SINTESI GESTIONALE";#N/A,#N/A,FALSE,"all.1 - LAVORO";#N/A,#N/A,FALSE,"all. 2 - SPESE AMM.TIVE";#N/A,#N/A,FALSE," SINTESI CIVILISTICO";#N/A,#N/A,FALSE,"Commerciale"}</definedName>
    <definedName name="AAAAAAAAAAA" hidden="1">{#N/A,#N/A,FALSE,"SINTESI GESTIONALE";#N/A,#N/A,FALSE,"all.1 - LAVORO";#N/A,#N/A,FALSE,"all. 2 - SPESE AMM.TIVE";#N/A,#N/A,FALSE," SINTESI CIVILISTICO";#N/A,#N/A,FALSE,"Commerciale"}</definedName>
    <definedName name="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aa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a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B_Addin5" hidden="1">"AAB_Description for addin 5,Description for addin 5,Description for addin 5,Description for addin 5,Description for addin 5,Description for addin 5"</definedName>
    <definedName name="AccessDatabase" hidden="1">"C:\FAME\famework\elyval.mdb"</definedName>
    <definedName name="ANBI"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NB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nscount" hidden="1">1</definedName>
    <definedName name="aq"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q"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S2DocOpenMode" hidden="1">"AS2DocumentBrowse"</definedName>
    <definedName name="asas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sas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SDGH" localSheetId="1" hidden="1">{#N/A,#N/A,FALSE,"SINTESI GESTIONALE";#N/A,#N/A,FALSE,"all.1 - LAVORO";#N/A,#N/A,FALSE,"all. 2 - SPESE AMM.TIVE";#N/A,#N/A,FALSE," SINTESI CIVILISTICO";#N/A,#N/A,FALSE,"Commerciale"}</definedName>
    <definedName name="ASDGH" hidden="1">{#N/A,#N/A,FALSE,"SINTESI GESTIONALE";#N/A,#N/A,FALSE,"all.1 - LAVORO";#N/A,#N/A,FALSE,"all. 2 - SPESE AMM.TIVE";#N/A,#N/A,FALSE," SINTESI CIVILISTICO";#N/A,#N/A,FALSE,"Commerciale"}</definedName>
    <definedName name="ATTI_DI_VENDIT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TTI_DI_VENDIT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WW"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WW"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z" localSheetId="1" hidden="1">{"HUBAN","COMPANIES",TRUE}</definedName>
    <definedName name="az" hidden="1">{"HUBAN","COMPANIES",TRUE}</definedName>
    <definedName name="BANCHE_DEL_GRUPP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ANCHE_DEL_GRUPP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bbbbbbb"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bbbbbbb"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bbbbbbbb"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bbbbbbbbbbbbb"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c"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c"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bilan" localSheetId="1" hidden="1">{#N/A,#N/A,TRUE,"CONTO ECONOMICO";#N/A,#N/A,TRUE,"1";#N/A,#N/A,TRUE,"2";#N/A,#N/A,TRUE,"3";#N/A,#N/A,TRUE,"4";#N/A,#N/A,TRUE,"5";#N/A,#N/A,TRUE,"6";#N/A,#N/A,TRUE,"7"}</definedName>
    <definedName name="bilan" hidden="1">{#N/A,#N/A,TRUE,"CONTO ECONOMICO";#N/A,#N/A,TRUE,"1";#N/A,#N/A,TRUE,"2";#N/A,#N/A,TRUE,"3";#N/A,#N/A,TRUE,"4";#N/A,#N/A,TRUE,"5";#N/A,#N/A,TRUE,"6";#N/A,#N/A,TRUE,"7"}</definedName>
    <definedName name="BLPH1" localSheetId="1" hidden="1">#REF!</definedName>
    <definedName name="BLPH1" hidden="1">#REF!</definedName>
    <definedName name="BLPH10" hidden="1">#REF!</definedName>
    <definedName name="BLPH11" localSheetId="1" hidden="1">#REF!</definedName>
    <definedName name="BLPH11" hidden="1">#REF!</definedName>
    <definedName name="BLPH12" localSheetId="1" hidden="1">#REF!</definedName>
    <definedName name="BLPH12" hidden="1">#REF!</definedName>
    <definedName name="BLPH13" hidden="1">#REF!</definedName>
    <definedName name="BLPH14" hidden="1">#REF!</definedName>
    <definedName name="BLPH15" localSheetId="1" hidden="1">#REF!</definedName>
    <definedName name="BLPH15" hidden="1">#REF!</definedName>
    <definedName name="BLPH16" localSheetId="1" hidden="1">#REF!</definedName>
    <definedName name="BLPH16" hidden="1">#REF!</definedName>
    <definedName name="BLPH17" localSheetId="1" hidden="1">#REF!</definedName>
    <definedName name="BLPH17" hidden="1">#REF!</definedName>
    <definedName name="BLPH18" localSheetId="1" hidden="1">#REF!</definedName>
    <definedName name="BLPH18" hidden="1">#REF!</definedName>
    <definedName name="BLPH19" hidden="1">#REF!</definedName>
    <definedName name="BLPH2" localSheetId="1" hidden="1">#REF!</definedName>
    <definedName name="BLPH2" hidden="1">#REF!</definedName>
    <definedName name="BLPH20" hidden="1">#REF!</definedName>
    <definedName name="BLPH21" hidden="1">#REF!</definedName>
    <definedName name="BLPH22" localSheetId="1" hidden="1">#REF!</definedName>
    <definedName name="BLPH22" hidden="1">#REF!</definedName>
    <definedName name="BLPH23" localSheetId="1" hidden="1">#REF!</definedName>
    <definedName name="BLPH23" hidden="1">#REF!</definedName>
    <definedName name="BLPH24" localSheetId="1" hidden="1">#REF!</definedName>
    <definedName name="BLPH24" hidden="1">#REF!</definedName>
    <definedName name="BLPH25" localSheetId="1" hidden="1">#REF!</definedName>
    <definedName name="BLPH25" hidden="1">#REF!</definedName>
    <definedName name="BLPH26" localSheetId="1" hidden="1">#REF!</definedName>
    <definedName name="BLPH26" hidden="1">#REF!</definedName>
    <definedName name="BLPH27" hidden="1">#REF!</definedName>
    <definedName name="BLPH28" localSheetId="1" hidden="1">#REF!</definedName>
    <definedName name="BLPH28" hidden="1">#REF!</definedName>
    <definedName name="BLPH29" localSheetId="1" hidden="1">#REF!</definedName>
    <definedName name="BLPH29" hidden="1">#REF!</definedName>
    <definedName name="BLPH3" hidden="1">#REF!</definedName>
    <definedName name="BLPH30" localSheetId="1" hidden="1">#REF!</definedName>
    <definedName name="BLPH30" hidden="1">#REF!</definedName>
    <definedName name="BLPH4" hidden="1">#REF!</definedName>
    <definedName name="BLPH5" localSheetId="1" hidden="1">#REF!</definedName>
    <definedName name="BLPH5" hidden="1">#REF!</definedName>
    <definedName name="BLPH6" localSheetId="1" hidden="1">#REF!</definedName>
    <definedName name="BLPH6" hidden="1">#REF!</definedName>
    <definedName name="BLPH7" localSheetId="1" hidden="1">#REF!</definedName>
    <definedName name="BLPH7" hidden="1">#REF!</definedName>
    <definedName name="BLPH8" hidden="1">#REF!</definedName>
    <definedName name="BLPH9" hidden="1">#REF!</definedName>
    <definedName name="BLPI1" localSheetId="1" hidden="1">#REF!</definedName>
    <definedName name="BLPI1" hidden="1">#REF!</definedName>
    <definedName name="bonigiol" localSheetId="1" hidden="1">{#N/A,#N/A,FALSE,"SINTESI GESTIONALE";#N/A,#N/A,FALSE,"all.1 - LAVORO";#N/A,#N/A,FALSE,"all. 2 - SPESE AMM.TIVE";#N/A,#N/A,FALSE," SINTESI CIVILISTICO";#N/A,#N/A,FALSE,"Commerciale"}</definedName>
    <definedName name="bonigiol" hidden="1">{#N/A,#N/A,FALSE,"SINTESI GESTIONALE";#N/A,#N/A,FALSE,"all.1 - LAVORO";#N/A,#N/A,FALSE,"all. 2 - SPESE AMM.TIVE";#N/A,#N/A,FALSE," SINTESI CIVILISTICO";#N/A,#N/A,FALSE,"Commerciale"}</definedName>
    <definedName name="CABOTO_PREC" localSheetId="1" hidden="1">{#N/A,#N/A,FALSE,"SINTESI GESTIONALE";#N/A,#N/A,FALSE,"all.1 - LAVORO";#N/A,#N/A,FALSE,"all. 2 - SPESE AMM.TIVE";#N/A,#N/A,FALSE," SINTESI CIVILISTICO";#N/A,#N/A,FALSE,"Commerciale"}</definedName>
    <definedName name="CABOTO_PREC" hidden="1">{#N/A,#N/A,FALSE,"SINTESI GESTIONALE";#N/A,#N/A,FALSE,"all.1 - LAVORO";#N/A,#N/A,FALSE,"all. 2 - SPESE AMM.TIVE";#N/A,#N/A,FALSE," SINTESI CIVILISTICO";#N/A,#N/A,FALSE,"Commerciale"}</definedName>
    <definedName name="Cazenove" localSheetId="1" hidden="1">{"GRBAN","COMPANIES",TRUE}</definedName>
    <definedName name="Cazenove" hidden="1">{"GRBAN","COMPANIES",TRUE}</definedName>
    <definedName name="ccc" localSheetId="1" hidden="1">{#N/A,#N/A,FALSE,"SINTESI GESTIONALE";#N/A,#N/A,FALSE,"all.1 - LAVORO";#N/A,#N/A,FALSE,"all. 2 - SPESE AMM.TIVE";#N/A,#N/A,FALSE," SINTESI CIVILISTICO";#N/A,#N/A,FALSE,"Commerciale"}</definedName>
    <definedName name="ccc" hidden="1">{#N/A,#N/A,FALSE,"SINTESI GESTIONALE";#N/A,#N/A,FALSE,"all.1 - LAVORO";#N/A,#N/A,FALSE,"all. 2 - SPESE AMM.TIVE";#N/A,#N/A,FALSE," SINTESI CIVILISTICO";#N/A,#N/A,FALSE,"Commerciale"}</definedName>
    <definedName name="cgc" localSheetId="1" hidden="1">{#N/A,#N/A,FALSE,"SINTESI GESTIONALE";#N/A,#N/A,FALSE,"all.1 - LAVORO";#N/A,#N/A,FALSE,"all. 2 - SPESE AMM.TIVE";#N/A,#N/A,FALSE," SINTESI CIVILISTICO";#N/A,#N/A,FALSE,"Commerciale"}</definedName>
    <definedName name="cgc" hidden="1">{#N/A,#N/A,FALSE,"SINTESI GESTIONALE";#N/A,#N/A,FALSE,"all.1 - LAVORO";#N/A,#N/A,FALSE,"all. 2 - SPESE AMM.TIVE";#N/A,#N/A,FALSE," SINTESI CIVILISTICO";#N/A,#N/A,FALSE,"Commerciale"}</definedName>
    <definedName name="cia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ia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IQWBGuid" hidden="1">"2cd8126d-26c3-430c-b7fa-a069e3a1fc62"</definedName>
    <definedName name="CRK"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Rsk"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Rs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seded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seded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wvu.GREY_ALL." localSheetId="1" hidden="1">#REF!</definedName>
    <definedName name="Cwvu.GREY_ALL." hidden="1">#REF!</definedName>
    <definedName name="d" localSheetId="1" hidden="1">{#N/A,#N/A,TRUE,"CONTO ECONOMICO";#N/A,#N/A,TRUE,"1";#N/A,#N/A,TRUE,"2";#N/A,#N/A,TRUE,"3";#N/A,#N/A,TRUE,"4";#N/A,#N/A,TRUE,"5";#N/A,#N/A,TRUE,"6";#N/A,#N/A,TRUE,"7"}</definedName>
    <definedName name="d" hidden="1">{#N/A,#N/A,TRUE,"CONTO ECONOMICO";#N/A,#N/A,TRUE,"1";#N/A,#N/A,TRUE,"2";#N/A,#N/A,TRUE,"3";#N/A,#N/A,TRUE,"4";#N/A,#N/A,TRUE,"5";#N/A,#N/A,TRUE,"6";#N/A,#N/A,TRUE,"7"}</definedName>
    <definedName name="DateQ">Content!$B$1</definedName>
    <definedName name="DateRef">Content!$E$16</definedName>
    <definedName name="DateYtd">Content!$B$2</definedName>
    <definedName name="d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dddddddddd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dddddddddd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dddddddddddd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dddddddddddddddddddddddddd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d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d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lia" localSheetId="1" hidden="1">{#N/A,#N/A,FALSE,"SINTESI GESTIONALE";#N/A,#N/A,FALSE,"all.1 - LAVORO";#N/A,#N/A,FALSE,"all. 2 - SPESE AMM.TIVE";#N/A,#N/A,FALSE," SINTESI CIVILISTICO";#N/A,#N/A,FALSE,"Commerciale"}</definedName>
    <definedName name="delia" hidden="1">{#N/A,#N/A,FALSE,"SINTESI GESTIONALE";#N/A,#N/A,FALSE,"all.1 - LAVORO";#N/A,#N/A,FALSE,"all. 2 - SPESE AMM.TIVE";#N/A,#N/A,FALSE," SINTESI CIVILISTICO";#N/A,#N/A,FALSE,"Commerciale"}</definedName>
    <definedName name="determinati"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terminat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tt_rett_cre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ett_rett_cre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FR"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FR"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dfrtyyy" localSheetId="1" hidden="1">{#N/A,#N/A,FALSE,"SINTESI GESTIONALE";#N/A,#N/A,FALSE,"all.1 - LAVORO";#N/A,#N/A,FALSE,"all. 2 - SPESE AMM.TIVE";#N/A,#N/A,FALSE," SINTESI CIVILISTICO";#N/A,#N/A,FALSE,"Commerciale"}</definedName>
    <definedName name="dfrtyyy" hidden="1">{#N/A,#N/A,FALSE,"SINTESI GESTIONALE";#N/A,#N/A,FALSE,"all.1 - LAVORO";#N/A,#N/A,FALSE,"all. 2 - SPESE AMM.TIVE";#N/A,#N/A,FALSE," SINTESI CIVILISTICO";#N/A,#N/A,FALSE,"Commerciale"}</definedName>
    <definedName name="eeeeee"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eeeee"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fdt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fdt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g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g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esnrc1c1_values" localSheetId="1" hidden="1">{"HUBAN","COMPANIES",TRUE}</definedName>
    <definedName name="esnrc1c1_values" hidden="1">{"HUBAN","COMPANIES",TRUE}</definedName>
    <definedName name="esnrc46c1_values" localSheetId="1" hidden="1">{"PL","COMPANIES",TRUE}</definedName>
    <definedName name="esnrc46c1_values" hidden="1">{"PL","COMPANIES",TRUE}</definedName>
    <definedName name="esnrc4c1_values" localSheetId="1" hidden="1">{"GRBAN","COMPANIES",TRUE}</definedName>
    <definedName name="esnrc4c1_values" hidden="1">{"GRBAN","COMPANIES",TRUE}</definedName>
    <definedName name="EV__DECIMALSYMBOL__" hidden="1">","</definedName>
    <definedName name="EV__EVCOM_OPTIONS__" hidden="1">8</definedName>
    <definedName name="EV__EXPOPTIONS__" hidden="1">0</definedName>
    <definedName name="EV__LASTREFTIME__" hidden="1">42493.4183796296</definedName>
    <definedName name="EV__LOCKEDCVW__KPLAN" hidden="1">"2015.09,2010.TOTAL,TOTAL_ENTITES,TOTAL_LOTS,OPE_TOT,PALIER_ENTITE_NA,RUBRIQUES_TITRES,SCENARIO_I,TOTAL_SOURCES,TOTAL_STRESS,REALISE_V0,Periodic,"</definedName>
    <definedName name="EV__LOCKEDCVW__RWA" hidden="1">"2011.03,2010.TOTAL,TOTAL_ENTITES,PALIER_ENTITE_NA,RUBRIQUES_TITRES,REALISE_V0,BUDGET_CAL,Periodic,"</definedName>
    <definedName name="EV__LOCKEDCVW__TITRES" hidden="1">"2012.06,TOTAL_CRITERES,2010.TOTAL,EUR_RPT,TOTAL_ENTITES,TOTAL_INSTRUMENTS,CA,TOT_PARTENAIRE,RUBRIQUES_TITRES,TOTAL_SOURCES,TOTAL_TITRES,REALISE_V1,Periodic,"</definedName>
    <definedName name="EV__LOCKSTATUS__" hidden="1">4</definedName>
    <definedName name="EV__MAXEXPCOLS__" hidden="1">100</definedName>
    <definedName name="EV__MAXEXPROWS__" hidden="1">1000</definedName>
    <definedName name="EV__MEMORYCVW__" hidden="1">0</definedName>
    <definedName name="EV__USERCHANGEOPTIONS__" hidden="1">1</definedName>
    <definedName name="EV__WBEVMODE__" hidden="1">0</definedName>
    <definedName name="EV__WBREFOPTIONS__" hidden="1">134217735</definedName>
    <definedName name="EV__WBVERSION__" hidden="1">0</definedName>
    <definedName name="ExactAddinConnection" hidden="1">"150"</definedName>
    <definedName name="ExactAddinConnection.150" hidden="1">"T13AS;001;ruitero1;1"</definedName>
    <definedName name="Extrac17" hidden="1">#REF!</definedName>
    <definedName name="FATIHA" localSheetId="1" hidden="1">{#N/A,#N/A,FALSE,"SINTESI GESTIONALE";#N/A,#N/A,FALSE,"all.1 - LAVORO";#N/A,#N/A,FALSE,"all. 2 - SPESE AMM.TIVE";#N/A,#N/A,FALSE," SINTESI CIVILISTICO";#N/A,#N/A,FALSE,"Commerciale"}</definedName>
    <definedName name="FATIHA" hidden="1">{#N/A,#N/A,FALSE,"SINTESI GESTIONALE";#N/A,#N/A,FALSE,"all.1 - LAVORO";#N/A,#N/A,FALSE,"all. 2 - SPESE AMM.TIVE";#N/A,#N/A,FALSE," SINTESI CIVILISTICO";#N/A,#N/A,FALSE,"Commerciale"}</definedName>
    <definedName name="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ffffff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ffffffffffffffff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g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EVE" localSheetId="1" hidden="1">{#N/A,#N/A,FALSE,"SINTESI GESTIONALE";#N/A,#N/A,FALSE,"all.1 - LAVORO";#N/A,#N/A,FALSE,"all. 2 - SPESE AMM.TIVE";#N/A,#N/A,FALSE," SINTESI CIVILISTICO";#N/A,#N/A,FALSE,"Commerciale"}</definedName>
    <definedName name="GEVE" hidden="1">{#N/A,#N/A,FALSE,"SINTESI GESTIONALE";#N/A,#N/A,FALSE,"all.1 - LAVORO";#N/A,#N/A,FALSE,"all. 2 - SPESE AMM.TIVE";#N/A,#N/A,FALSE," SINTESI CIVILISTICO";#N/A,#N/A,FALSE,"Commerciale"}</definedName>
    <definedName name="gggg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gggggg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gggggg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gggggggggggggggggggg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ggggggggggggggggggggggggg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ghjj" localSheetId="1" hidden="1">{#N/A,#N/A,FALSE,"SINTESI GESTIONALE";#N/A,#N/A,FALSE,"all.1 - LAVORO";#N/A,#N/A,FALSE,"all. 2 - SPESE AMM.TIVE";#N/A,#N/A,FALSE," SINTESI CIVILISTICO";#N/A,#N/A,FALSE,"Commerciale"}</definedName>
    <definedName name="gghjj" hidden="1">{#N/A,#N/A,FALSE,"SINTESI GESTIONALE";#N/A,#N/A,FALSE,"all.1 - LAVORO";#N/A,#N/A,FALSE,"all. 2 - SPESE AMM.TIVE";#N/A,#N/A,FALSE," SINTESI CIVILISTICO";#N/A,#N/A,FALSE,"Commerciale"}</definedName>
    <definedName name="gh"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gil" localSheetId="1" hidden="1">{#N/A,#N/A,FALSE,"SINTESI GESTIONALE";#N/A,#N/A,FALSE,"all.1 - LAVORO";#N/A,#N/A,FALSE,"all. 2 - SPESE AMM.TIVE";#N/A,#N/A,FALSE," SINTESI CIVILISTICO";#N/A,#N/A,FALSE,"Commerciale"}</definedName>
    <definedName name="gil" hidden="1">{#N/A,#N/A,FALSE,"SINTESI GESTIONALE";#N/A,#N/A,FALSE,"all.1 - LAVORO";#N/A,#N/A,FALSE,"all. 2 - SPESE AMM.TIVE";#N/A,#N/A,FALSE," SINTESI CIVILISTICO";#N/A,#N/A,FALSE,"Commerciale"}</definedName>
    <definedName name="GIULFIOR" localSheetId="1" hidden="1">{#N/A,#N/A,FALSE,"SINTESI GESTIONALE";#N/A,#N/A,FALSE,"all.1 - LAVORO";#N/A,#N/A,FALSE,"all. 2 - SPESE AMM.TIVE";#N/A,#N/A,FALSE," SINTESI CIVILISTICO";#N/A,#N/A,FALSE,"Commerciale"}</definedName>
    <definedName name="GIULFIOR" hidden="1">{#N/A,#N/A,FALSE,"SINTESI GESTIONALE";#N/A,#N/A,FALSE,"all.1 - LAVORO";#N/A,#N/A,FALSE,"all. 2 - SPESE AMM.TIVE";#N/A,#N/A,FALSE," SINTESI CIVILISTICO";#N/A,#N/A,FALSE,"Commerciale"}</definedName>
    <definedName name="gls_ACT_EST_ROW" localSheetId="1" hidden="1">#REF!</definedName>
    <definedName name="gls_ACT_EST_ROW" hidden="1">#REF!</definedName>
    <definedName name="gls_ACT_FORM_OFFSET" localSheetId="1" hidden="1">#REF!</definedName>
    <definedName name="gls_ACT_FORM_OFFSET" hidden="1">#REF!</definedName>
    <definedName name="gls_ALLOW_PARENT_OR_CONSOLIDATED" localSheetId="1" hidden="1">#REF!</definedName>
    <definedName name="gls_ALLOW_PARENT_OR_CONSOLIDATED" hidden="1">#REF!</definedName>
    <definedName name="gls_ALLOW_PUBLISH" localSheetId="1" hidden="1">#REF!</definedName>
    <definedName name="gls_ALLOW_PUBLISH" hidden="1">#REF!</definedName>
    <definedName name="gls_AnalystEmpNoHeading" localSheetId="1" hidden="1">#REF!</definedName>
    <definedName name="gls_AnalystEmpNoHeading" hidden="1">#REF!</definedName>
    <definedName name="gls_AnalystNameHeading" localSheetId="1" hidden="1">#REF!</definedName>
    <definedName name="gls_AnalystNameHeading" hidden="1">#REF!</definedName>
    <definedName name="gls_CF_BEGINS" localSheetId="1" hidden="1">#REF!</definedName>
    <definedName name="gls_CF_BEGINS" hidden="1">#REF!</definedName>
    <definedName name="gls_CFD_CHANGEACT" localSheetId="1" hidden="1">#REF!</definedName>
    <definedName name="gls_CFD_CHANGEACT" hidden="1">#REF!</definedName>
    <definedName name="gls_CFD_CHANGEEST" localSheetId="1" hidden="1">#REF!</definedName>
    <definedName name="gls_CFD_CHANGEEST" hidden="1">#REF!</definedName>
    <definedName name="gls_CFD_FIRSTAVAIL" localSheetId="1" hidden="1">#REF!</definedName>
    <definedName name="gls_CFD_FIRSTAVAIL" hidden="1">#REF!</definedName>
    <definedName name="gls_CFD_LISTAVAIL" localSheetId="1" hidden="1">#REF!</definedName>
    <definedName name="gls_CFD_LISTAVAIL" hidden="1">#REF!</definedName>
    <definedName name="gls_CFD_SELECTED" localSheetId="1" hidden="1">#REF!</definedName>
    <definedName name="gls_CFD_SELECTED" hidden="1">#REF!</definedName>
    <definedName name="gls_CHANGED_NAMES" localSheetId="1" hidden="1">#REF!</definedName>
    <definedName name="gls_CHANGED_NAMES" hidden="1">#REF!</definedName>
    <definedName name="gls_CHG_KEY_USER" localSheetId="1" hidden="1">#REF!</definedName>
    <definedName name="gls_CHG_KEY_USER" hidden="1">#REF!</definedName>
    <definedName name="gls_CHG_SEL_ONLY" localSheetId="1" hidden="1">#REF!</definedName>
    <definedName name="gls_CHG_SEL_ONLY" hidden="1">#REF!</definedName>
    <definedName name="gls_COMPANY_WORKBOOK_ID" localSheetId="1" hidden="1">#REF!</definedName>
    <definedName name="gls_COMPANY_WORKBOOK_ID" hidden="1">#REF!</definedName>
    <definedName name="gls_ctrlShareholders" localSheetId="1" hidden="1">#REF!</definedName>
    <definedName name="gls_ctrlShareholders" hidden="1">#REF!</definedName>
    <definedName name="gls_DELETED_PERIODS" localSheetId="1" hidden="1">#REF!</definedName>
    <definedName name="gls_DELETED_PERIODS" hidden="1">#REF!</definedName>
    <definedName name="gls_EST_FORM_OFFSET" localSheetId="1" hidden="1">#REF!</definedName>
    <definedName name="gls_EST_FORM_OFFSET" hidden="1">#REF!</definedName>
    <definedName name="gls_EXC_NOT_EXT" localSheetId="1" hidden="1">#REF!</definedName>
    <definedName name="gls_EXC_NOT_EXT" hidden="1">#REF!</definedName>
    <definedName name="gls_EXISTING_PERIODS" localSheetId="1" hidden="1">#REF!</definedName>
    <definedName name="gls_EXISTING_PERIODS" hidden="1">#REF!</definedName>
    <definedName name="gls_EXT_BELOW_PBT" localSheetId="1" hidden="1">#REF!</definedName>
    <definedName name="gls_EXT_BELOW_PBT" hidden="1">#REF!</definedName>
    <definedName name="gls_FIRST_ITEM" localSheetId="1" hidden="1">#REF!</definedName>
    <definedName name="gls_FIRST_ITEM" hidden="1">#REF!</definedName>
    <definedName name="gls_FIRST_PK" localSheetId="1" hidden="1">#REF!</definedName>
    <definedName name="gls_FIRST_PK" hidden="1">#REF!</definedName>
    <definedName name="gls_FIRST_ROWMULT" localSheetId="1" hidden="1">#REF!</definedName>
    <definedName name="gls_FIRST_ROWMULT" hidden="1">#REF!</definedName>
    <definedName name="gls_FIRST_UNITS" localSheetId="1" hidden="1">#REF!</definedName>
    <definedName name="gls_FIRST_UNITS" hidden="1">#REF!</definedName>
    <definedName name="gls_FIXED_NAMES" localSheetId="1" hidden="1">#REF!</definedName>
    <definedName name="gls_FIXED_NAMES" hidden="1">#REF!</definedName>
    <definedName name="gls_FONT_STATUS" localSheetId="1" hidden="1">#REF!</definedName>
    <definedName name="gls_FONT_STATUS" hidden="1">#REF!</definedName>
    <definedName name="gls_GenAccountingConvention" localSheetId="1" hidden="1">#REF!</definedName>
    <definedName name="gls_GenAccountingConvention" hidden="1">#REF!</definedName>
    <definedName name="gls_GenAdditionalInfo" localSheetId="1" hidden="1">#REF!</definedName>
    <definedName name="gls_GenAdditionalInfo" hidden="1">#REF!</definedName>
    <definedName name="gls_GenComments" localSheetId="1" hidden="1">#REF!</definedName>
    <definedName name="gls_GenComments" hidden="1">#REF!</definedName>
    <definedName name="gls_GenCompany" localSheetId="1" hidden="1">#REF!</definedName>
    <definedName name="gls_GenCompany" hidden="1">#REF!</definedName>
    <definedName name="gls_GenCompanyInfo" localSheetId="1" hidden="1">#REF!</definedName>
    <definedName name="gls_GenCompanyInfo" hidden="1">#REF!</definedName>
    <definedName name="gls_GenCountry" localSheetId="1" hidden="1">#REF!</definedName>
    <definedName name="gls_GenCountry" hidden="1">#REF!</definedName>
    <definedName name="gls_GenCurrency" localSheetId="1" hidden="1">#REF!</definedName>
    <definedName name="gls_GenCurrency" hidden="1">#REF!</definedName>
    <definedName name="gls_GenCurrencyMultiplier" localSheetId="1" hidden="1">#REF!</definedName>
    <definedName name="gls_GenCurrencyMultiplier" hidden="1">#REF!</definedName>
    <definedName name="gls_GenEnterCompInfo" localSheetId="1" hidden="1">#REF!</definedName>
    <definedName name="gls_GenEnterCompInfo" hidden="1">#REF!</definedName>
    <definedName name="gls_GenEPSComment" localSheetId="1" hidden="1">#REF!</definedName>
    <definedName name="gls_GenEPSComment" hidden="1">#REF!</definedName>
    <definedName name="gls_GenHomeRegion" localSheetId="1" hidden="1">#REF!</definedName>
    <definedName name="gls_GenHomeRegion" hidden="1">#REF!</definedName>
    <definedName name="gls_GenLastPublished" localSheetId="1" hidden="1">#REF!</definedName>
    <definedName name="gls_GenLastPublished" hidden="1">#REF!</definedName>
    <definedName name="gls_GenLastRecRevised" localSheetId="1" hidden="1">#REF!</definedName>
    <definedName name="gls_GenLastRecRevised" hidden="1">#REF!</definedName>
    <definedName name="gls_GenMainInfo" localSheetId="1" hidden="1">#REF!</definedName>
    <definedName name="gls_GenMainInfo" hidden="1">#REF!</definedName>
    <definedName name="gls_GenNoteComment" localSheetId="1" hidden="1">#REF!</definedName>
    <definedName name="gls_GenNoteComment" hidden="1">#REF!</definedName>
    <definedName name="gls_GenProfile" localSheetId="1" hidden="1">#REF!</definedName>
    <definedName name="gls_GenProfile" hidden="1">#REF!</definedName>
    <definedName name="gls_GenRecComment" localSheetId="1" hidden="1">#REF!</definedName>
    <definedName name="gls_GenRecComment" hidden="1">#REF!</definedName>
    <definedName name="gls_GenSaleslineInfo" localSheetId="1" hidden="1">#REF!</definedName>
    <definedName name="gls_GenSaleslineInfo" hidden="1">#REF!</definedName>
    <definedName name="gls_GenSalesSplitByRegion" localSheetId="1" hidden="1">#REF!</definedName>
    <definedName name="gls_GenSalesSplitByRegion" hidden="1">#REF!</definedName>
    <definedName name="gls_GenSalesSplitHeading" localSheetId="1" hidden="1">#REF!</definedName>
    <definedName name="gls_GenSalesSplitHeading" hidden="1">#REF!</definedName>
    <definedName name="gls_GenSheetVersion" localSheetId="1" hidden="1">#REF!</definedName>
    <definedName name="gls_GenSheetVersion" hidden="1">#REF!</definedName>
    <definedName name="gls_genStockCore" localSheetId="1" hidden="1">#REF!</definedName>
    <definedName name="gls_genStockCore" hidden="1">#REF!</definedName>
    <definedName name="gls_genStockRec" localSheetId="1" hidden="1">#REF!</definedName>
    <definedName name="gls_genStockRec" hidden="1">#REF!</definedName>
    <definedName name="gls_GLOSS_MONTHS" localSheetId="1" hidden="1">#REF!</definedName>
    <definedName name="gls_GLOSS_MONTHS" hidden="1">#REF!</definedName>
    <definedName name="gls_GW_IN" localSheetId="1" hidden="1">#REF!</definedName>
    <definedName name="gls_GW_IN" hidden="1">#REF!</definedName>
    <definedName name="gls_IIAA_IN" localSheetId="1" hidden="1">#REF!</definedName>
    <definedName name="gls_IIAA_IN" hidden="1">#REF!</definedName>
    <definedName name="gls_InterimValue" localSheetId="1" hidden="1">#REF!</definedName>
    <definedName name="gls_InterimValue" hidden="1">#REF!</definedName>
    <definedName name="gls_IssuedStockClassHeading" localSheetId="1" hidden="1">#REF!</definedName>
    <definedName name="gls_IssuedStockClassHeading" hidden="1">#REF!</definedName>
    <definedName name="gls_IssuedStockCodeHeading" localSheetId="1" hidden="1">#REF!</definedName>
    <definedName name="gls_IssuedStockCodeHeading" hidden="1">#REF!</definedName>
    <definedName name="gls_IssuedStockFreeFloatHeading" localSheetId="1" hidden="1">#REF!</definedName>
    <definedName name="gls_IssuedStockFreeFloatHeading" hidden="1">#REF!</definedName>
    <definedName name="gls_KEY_DATA" localSheetId="1" hidden="1">#REF!</definedName>
    <definedName name="gls_KEY_DATA" hidden="1">#REF!</definedName>
    <definedName name="gls_KEY_VALUE" localSheetId="1" hidden="1">#REF!</definedName>
    <definedName name="gls_KEY_VALUE" hidden="1">#REF!</definedName>
    <definedName name="gls_LANGUAGE" localSheetId="1" hidden="1">#REF!</definedName>
    <definedName name="gls_LANGUAGE" hidden="1">#REF!</definedName>
    <definedName name="gls_NEXT_PK" localSheetId="1" hidden="1">#REF!</definedName>
    <definedName name="gls_NEXT_PK" hidden="1">#REF!</definedName>
    <definedName name="gls_PERIOD_CODE" localSheetId="1" hidden="1">#REF!</definedName>
    <definedName name="gls_PERIOD_CODE" hidden="1">#REF!</definedName>
    <definedName name="gls_PERIOD_INDICATOR" localSheetId="1" hidden="1">#REF!</definedName>
    <definedName name="gls_PERIOD_INDICATOR" hidden="1">#REF!</definedName>
    <definedName name="gls_PERIOD_PARENT_OR_CONSOL" localSheetId="1" hidden="1">#REF!</definedName>
    <definedName name="gls_PERIOD_PARENT_OR_CONSOL" hidden="1">#REF!</definedName>
    <definedName name="gls_PERIOD_TOTAL" localSheetId="1" hidden="1">#REF!</definedName>
    <definedName name="gls_PERIOD_TOTAL" hidden="1">#REF!</definedName>
    <definedName name="gls_PERIOD_TYPE" localSheetId="1" hidden="1">#REF!</definedName>
    <definedName name="gls_PERIOD_TYPE" hidden="1">#REF!</definedName>
    <definedName name="gls_PrincipalStockClass" localSheetId="1" hidden="1">#REF!</definedName>
    <definedName name="gls_PrincipalStockClass" hidden="1">#REF!</definedName>
    <definedName name="gls_PROFILE_NAME" localSheetId="1" hidden="1">#REF!</definedName>
    <definedName name="gls_PROFILE_NAME" hidden="1">#REF!</definedName>
    <definedName name="gls_Recommendations" localSheetId="1" hidden="1">#REF!</definedName>
    <definedName name="gls_Recommendations" hidden="1">#REF!</definedName>
    <definedName name="gls_SASS5HistEPSGrowth" localSheetId="1" hidden="1">#REF!</definedName>
    <definedName name="gls_SASS5HistEPSGrowth" hidden="1">#REF!</definedName>
    <definedName name="gls_SASS5ProjEPSGrowth" localSheetId="1" hidden="1">#REF!</definedName>
    <definedName name="gls_SASS5ProjEPSGrowth" hidden="1">#REF!</definedName>
    <definedName name="gls_SASSDirectorHoldings" localSheetId="1" hidden="1">#REF!</definedName>
    <definedName name="gls_SASSDirectorHoldings" hidden="1">#REF!</definedName>
    <definedName name="gls_SASSEPS45AGR" localSheetId="1" hidden="1">#REF!</definedName>
    <definedName name="gls_SASSEPS45AGR" hidden="1">#REF!</definedName>
    <definedName name="gls_SASSIsInterimLastAnnounce" localSheetId="1" hidden="1">#REF!</definedName>
    <definedName name="gls_SASSIsInterimLastAnnounce" hidden="1">#REF!</definedName>
    <definedName name="gls_SASSLastAnnounce" localSheetId="1" hidden="1">#REF!</definedName>
    <definedName name="gls_SASSLastAnnounce" hidden="1">#REF!</definedName>
    <definedName name="gls_SASSNETDIV45AGR" localSheetId="1" hidden="1">#REF!</definedName>
    <definedName name="gls_SASSNETDIV45AGR" hidden="1">#REF!</definedName>
    <definedName name="gls_SaveBeforePublish" localSheetId="1" hidden="1">#REF!</definedName>
    <definedName name="gls_SaveBeforePublish" hidden="1">#REF!</definedName>
    <definedName name="gls_SaveWkbForNewPeriodCodes" localSheetId="1" hidden="1">#REF!</definedName>
    <definedName name="gls_SaveWkbForNewPeriodCodes" hidden="1">#REF!</definedName>
    <definedName name="gls_ShareholderClassHeading" localSheetId="1" hidden="1">#REF!</definedName>
    <definedName name="gls_ShareholderClassHeading" hidden="1">#REF!</definedName>
    <definedName name="gls_ShareholderHolding" localSheetId="1" hidden="1">#REF!</definedName>
    <definedName name="gls_ShareholderHolding" hidden="1">#REF!</definedName>
    <definedName name="gls_ShareholderHoldingHeading" localSheetId="1" hidden="1">#REF!</definedName>
    <definedName name="gls_ShareholderHoldingHeading" hidden="1">#REF!</definedName>
    <definedName name="gls_ShareholderName" localSheetId="1" hidden="1">#REF!</definedName>
    <definedName name="gls_ShareholderName" hidden="1">#REF!</definedName>
    <definedName name="gls_ShareholderNameHeading" localSheetId="1" hidden="1">#REF!</definedName>
    <definedName name="gls_ShareholderNameHeading" hidden="1">#REF!</definedName>
    <definedName name="gls_ShareholdingName" localSheetId="1" hidden="1">#REF!</definedName>
    <definedName name="gls_ShareholdingName" hidden="1">#REF!</definedName>
    <definedName name="gls_SHOW_CONTROL_VALUE" localSheetId="1" hidden="1">#REF!</definedName>
    <definedName name="gls_SHOW_CONTROL_VALUE" hidden="1">#REF!</definedName>
    <definedName name="gls_SHOW_KEY_VAL_COLUMN" localSheetId="1" hidden="1">#REF!</definedName>
    <definedName name="gls_SHOW_KEY_VAL_COLUMN" hidden="1">#REF!</definedName>
    <definedName name="gls_SHOW_KEY_VALUES" localSheetId="1" hidden="1">#REF!</definedName>
    <definedName name="gls_SHOW_KEY_VALUES" hidden="1">#REF!</definedName>
    <definedName name="gls_SHOW_LINKED_ITEMS" localSheetId="1" hidden="1">#REF!</definedName>
    <definedName name="gls_SHOW_LINKED_ITEMS" hidden="1">#REF!</definedName>
    <definedName name="gls_SHOW_LOCAL_NAMES" localSheetId="1" hidden="1">#REF!</definedName>
    <definedName name="gls_SHOW_LOCAL_NAMES" hidden="1">#REF!</definedName>
    <definedName name="gls_SHOW_MULTIPLIERS" localSheetId="1" hidden="1">#REF!</definedName>
    <definedName name="gls_SHOW_MULTIPLIERS" hidden="1">#REF!</definedName>
    <definedName name="gls_SHOW_PK_COLUMN" localSheetId="1" hidden="1">#REF!</definedName>
    <definedName name="gls_SHOW_PK_COLUMN" hidden="1">#REF!</definedName>
    <definedName name="gls_SHOW_STATUS_INFORMATION" localSheetId="1" hidden="1">#REF!</definedName>
    <definedName name="gls_SHOW_STATUS_INFORMATION" hidden="1">#REF!</definedName>
    <definedName name="gls_SHOW_UNITS" localSheetId="1" hidden="1">#REF!</definedName>
    <definedName name="gls_SHOW_UNITS" hidden="1">#REF!</definedName>
    <definedName name="gls_SPARE_YEARS" localSheetId="1" hidden="1">#REF!</definedName>
    <definedName name="gls_SPARE_YEARS" hidden="1">#REF!</definedName>
    <definedName name="gls_SPECIAL_DIALOG" localSheetId="1" hidden="1">#REF!</definedName>
    <definedName name="gls_SPECIAL_DIALOG" hidden="1">#REF!</definedName>
    <definedName name="gls_START_FORMULA_OVERRIDEABLE" localSheetId="1" hidden="1">#REF!</definedName>
    <definedName name="gls_START_FORMULA_OVERRIDEABLE" hidden="1">#REF!</definedName>
    <definedName name="gls_START_LOCAL_NAMES" localSheetId="1" hidden="1">#REF!</definedName>
    <definedName name="gls_START_LOCAL_NAMES" hidden="1">#REF!</definedName>
    <definedName name="gls_START_PERIOD_CURRENCY" localSheetId="1" hidden="1">#REF!</definedName>
    <definedName name="gls_START_PERIOD_CURRENCY" hidden="1">#REF!</definedName>
    <definedName name="gls_START_STATUS" localSheetId="1" hidden="1">#REF!</definedName>
    <definedName name="gls_START_STATUS" hidden="1">#REF!</definedName>
    <definedName name="gls_START_USER_REQ" localSheetId="1" hidden="1">#REF!</definedName>
    <definedName name="gls_START_USER_REQ" hidden="1">#REF!</definedName>
    <definedName name="gls_START_USER_STATUS" localSheetId="1" hidden="1">#REF!</definedName>
    <definedName name="gls_START_USER_STATUS" hidden="1">#REF!</definedName>
    <definedName name="gls_START_VALIDATION" localSheetId="1" hidden="1">#REF!</definedName>
    <definedName name="gls_START_VALIDATION" hidden="1">#REF!</definedName>
    <definedName name="gls_START_WHAT" localSheetId="1" hidden="1">#REF!</definedName>
    <definedName name="gls_START_WHAT" hidden="1">#REF!</definedName>
    <definedName name="gls_START_YEAR" localSheetId="1" hidden="1">#REF!</definedName>
    <definedName name="gls_START_YEAR" hidden="1">#REF!</definedName>
    <definedName name="gls_StockTicker" localSheetId="1" hidden="1">#REF!</definedName>
    <definedName name="gls_StockTicker" hidden="1">#REF!</definedName>
    <definedName name="gls_TEMP_PERIOD_CODE" localSheetId="1" hidden="1">#REF!</definedName>
    <definedName name="gls_TEMP_PERIOD_CODE" hidden="1">#REF!</definedName>
    <definedName name="gls_THISWORKBOOK_NAME" localSheetId="1" hidden="1">#REF!</definedName>
    <definedName name="gls_THISWORKBOOK_NAME" hidden="1">#REF!</definedName>
    <definedName name="gls_UNUSUAL_POS" localSheetId="1" hidden="1">#REF!</definedName>
    <definedName name="gls_UNUSUAL_POS" hidden="1">#REF!</definedName>
    <definedName name="gls_USING_CONSOLIDATED" localSheetId="1" hidden="1">#REF!</definedName>
    <definedName name="gls_USING_CONSOLIDATED" hidden="1">#REF!</definedName>
    <definedName name="gls_YEAR_AE_CONTROL" localSheetId="1" hidden="1">#REF!</definedName>
    <definedName name="gls_YEAR_AE_CONTROL" hidden="1">#REF!</definedName>
    <definedName name="gls_YEAR_END_ROW" localSheetId="1" hidden="1">#REF!</definedName>
    <definedName name="gls_YEAR_END_ROW" hidden="1">#REF!</definedName>
    <definedName name="gls_YetToRunStartupWizard" localSheetId="1" hidden="1">#REF!</definedName>
    <definedName name="gls_YetToRunStartupWizard" hidden="1">#REF!</definedName>
    <definedName name="GRAPH" hidden="1">#REF!</definedName>
    <definedName name="h"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all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all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gjh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gjh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hhhhhhhhhhhhhhhhhh"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hhhhhhhhhhhhhhhhh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hhhhhhhhhhhhhhhhhhhhhhhh"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hhhhhhhhhhhhhhhhhhhhhhhhhhhhhhhhhhh"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jjhuju" localSheetId="1" hidden="1">{#N/A,#N/A,FALSE,"SINTESI GESTIONALE";#N/A,#N/A,FALSE,"all.1 - LAVORO";#N/A,#N/A,FALSE,"all. 2 - SPESE AMM.TIVE";#N/A,#N/A,FALSE," SINTESI CIVILISTICO";#N/A,#N/A,FALSE,"Commerciale"}</definedName>
    <definedName name="hjjhuju" hidden="1">{#N/A,#N/A,FALSE,"SINTESI GESTIONALE";#N/A,#N/A,FALSE,"all.1 - LAVORO";#N/A,#N/A,FALSE,"all. 2 - SPESE AMM.TIVE";#N/A,#N/A,FALSE," SINTESI CIVILISTICO";#N/A,#N/A,FALSE,"Commerciale"}</definedName>
    <definedName name="hjk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jk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k"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HTML_CodePage" hidden="1">1252</definedName>
    <definedName name="HTML_Control" localSheetId="1" hidden="1">{"'DataPage'!$A$2:$M$69"}</definedName>
    <definedName name="HTML_Control" hidden="1">{"'DataPage'!$A$2:$M$69"}</definedName>
    <definedName name="HTML_Description" hidden="1">""</definedName>
    <definedName name="HTML_Email" hidden="1">""</definedName>
    <definedName name="HTML_Header" hidden="1">"RamoVita-mo"</definedName>
    <definedName name="HTML_LastUpdate" hidden="1">"16/05/01"</definedName>
    <definedName name="HTML_LineAfter" hidden="1">FALSE</definedName>
    <definedName name="HTML_LineBefore" hidden="1">FALSE</definedName>
    <definedName name="HTML_Name" hidden="1">"Ziani"</definedName>
    <definedName name="HTML_OBDlg2" hidden="1">TRUE</definedName>
    <definedName name="HTML_OBDlg3" hidden="1">TRUE</definedName>
    <definedName name="HTML_OBDlg4" hidden="1">TRUE</definedName>
    <definedName name="HTML_OS" hidden="1">0</definedName>
    <definedName name="HTML_PathFile" hidden="1">"C:\AG 98 - SPCG\RPT dati Ramo Vita - 2001-1.htm"</definedName>
    <definedName name="HTML_PathTemplate" hidden="1">"D:\Intranet\Titolo_Stock_Anziano_mensile.htm"</definedName>
    <definedName name="HTML_Title" hidden="1">"RPT dati Ramo Vita - 2001-1"</definedName>
    <definedName name="HTML1_1" hidden="1">"[FCFF3]Sheet1!$A$1:$L$34"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2_1" hidden="1">"[OBT_6M_1.XLS]OBT_6M_sem!$B$5:$M$51"</definedName>
    <definedName name="HTML2_11" hidden="1">1</definedName>
    <definedName name="HTML2_12" hidden="1">"C:\WEB\EXCEL\STK_ANZ\ANZ_6M.HTM"</definedName>
    <definedName name="HTML2_2" hidden="1">-4146</definedName>
    <definedName name="HTML2_3" hidden="1">"C:\WEB\EXCEL\STK_ANZ\HTMLTEMP.HTM"</definedName>
    <definedName name="HTMLCount" hidden="1">1</definedName>
    <definedName name="huy" localSheetId="1" hidden="1">{"'Sheet1'!$L$16"}</definedName>
    <definedName name="huy" hidden="1">{"'Sheet1'!$L$16"}</definedName>
    <definedName name="Impieghi"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mpieghi"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mposte1"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mposte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QUIRED_BY_REPORTING_BANK_FDIC" hidden="1">"c6535"</definedName>
    <definedName name="IQ_ADDIN" hidden="1">"AUTO"</definedName>
    <definedName name="IQ_ADDITIONAL_NON_INT_INC_FDIC" hidden="1">"c6574"</definedName>
    <definedName name="IQ_ADJUSTABLE_RATE_LOANS_FDIC" hidden="1">"c6375"</definedName>
    <definedName name="IQ_AE_BR" hidden="1">"c10"</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MENDED_BALANCE_PREVIOUS_YR_FDIC" hidden="1">"c6499"</definedName>
    <definedName name="IQ_AMORT_EXPENSE_FDIC" hidden="1">"c6677"</definedName>
    <definedName name="IQ_AMORTIZED_COST_FDIC" hidden="1">"c6426"</definedName>
    <definedName name="IQ_AP_BR" hidden="1">"c34"</definedName>
    <definedName name="IQ_AR_BR" hidden="1">"c41"</definedName>
    <definedName name="IQ_ASSET_BACKED_FDIC" hidden="1">"c6301"</definedName>
    <definedName name="IQ_ASSET_WRITEDOWN_BR" hidden="1">"c50"</definedName>
    <definedName name="IQ_ASSET_WRITEDOWN_CF_BR" hidden="1">"c53"</definedName>
    <definedName name="IQ_ASSETS_HELD_FDIC" hidden="1">"c6305"</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ROKER_REC_NO_REUT" hidden="1">"c5315"</definedName>
    <definedName name="IQ_AVG_BROKER_REC_REUT" hidden="1">"c3630"</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S_SEG_PRIMARY_GIC" hidden="1">"c15584"</definedName>
    <definedName name="IQ_BUS_SEG_PRIMARY_GIC_ABS" hidden="1">"c15572"</definedName>
    <definedName name="IQ_BUS_SEG_SECONDARY_GIC" hidden="1">"c15585"</definedName>
    <definedName name="IQ_BUS_SEG_SECONDARY_GIC_ABS" hidden="1">"c15573"</definedName>
    <definedName name="IQ_CAL_Q_EST_REUT" hidden="1">"c6800"</definedName>
    <definedName name="IQ_CAL_Y_EST_REUT" hidden="1">"c6801"</definedName>
    <definedName name="IQ_CAPEX_BR" hidden="1">"c111"</definedName>
    <definedName name="IQ_CASH_DIVIDENDS_NET_INCOME_FDIC" hidden="1">"c6738"</definedName>
    <definedName name="IQ_CASH_IN_PROCESS_FDIC" hidden="1">"c6386"</definedName>
    <definedName name="IQ_CCE_FDIC" hidden="1">"c6296"</definedName>
    <definedName name="IQ_CH" hidden="1">110000</definedName>
    <definedName name="IQ_CHANGE_AP_BR" hidden="1">"c135"</definedName>
    <definedName name="IQ_CHANGE_AR_BR" hidden="1">"c142"</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OTHER_NET_OPER_ASSETS_BR" hidden="1">"c3595"</definedName>
    <definedName name="IQ_CHANGE_OTHER_WORK_CAP_BR" hidden="1">"c154"</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MO_FDIC" hidden="1">"c6406"</definedName>
    <definedName name="IQ_COLLECTION_DOMESTIC_FDIC" hidden="1">"c6387"</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_APIC_BR" hidden="1">"c185"</definedName>
    <definedName name="IQ_COMMON_FDIC" hidden="1">"c6350"</definedName>
    <definedName name="IQ_COMMON_ISSUED_BR" hidden="1">"c199"</definedName>
    <definedName name="IQ_COMMON_REP_BR" hidden="1">"c208"</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TRACTS_OTHER_COMMODITIES_EQUITIES._FDIC" hidden="1">"c6522"</definedName>
    <definedName name="IQ_CONTRACTS_OTHER_COMMODITIES_EQUITIES_FDIC" hidden="1">"c6522"</definedName>
    <definedName name="IQ_CONV_RATE" hidden="1">"c2192"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OF_FUNDING_ASSETS_FDIC" hidden="1">"c6725"</definedName>
    <definedName name="IQ_CQ" hidden="1">5000</definedName>
    <definedName name="IQ_CREDIT_CARD_CHARGE_OFFS_FDIC" hidden="1">"c6652"</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PROVISION_NET_CHARGE_OFFS_FDIC" hidden="1">"c6734"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ENCY_COIN_DOMESTIC_FDIC" hidden="1">"c6388"</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RIVATIVES_FDIC" hidden="1">"c6523"</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EARNING_ASSETS_FDIC" hidden="1">"c6360"</definedName>
    <definedName name="IQ_EARNING_ASSETS_YIELD_FDIC" hidden="1">"c6724"</definedName>
    <definedName name="IQ_EARNINGS_ANNOUNCE_DATE_REUT" hidden="1">"c5314"</definedName>
    <definedName name="IQ_EARNINGS_COVERAGE_NET_CHARGE_OFFS_FDIC" hidden="1">"c6735"</definedName>
    <definedName name="IQ_EBITDA_EST_REUT" hidden="1">"c3640"</definedName>
    <definedName name="IQ_EBITDA_HIGH_EST_REUT" hidden="1">"c3642"</definedName>
    <definedName name="IQ_EBITDA_LOW_EST_REUT" hidden="1">"c3643"</definedName>
    <definedName name="IQ_EBITDA_MEDIAN_EST_REUT" hidden="1">"c3641"</definedName>
    <definedName name="IQ_EBITDA_NUM_EST_REUT" hidden="1">"c3644"</definedName>
    <definedName name="IQ_EBITDA_STDDEV_EST_REUT" hidden="1">"c3645"</definedName>
    <definedName name="IQ_EBT_BR" hidden="1">"c378"</definedName>
    <definedName name="IQ_EBT_EXCL_BR" hidden="1">"c381"</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ICIENCY_RATIO_FDIC" hidden="1">"c6736"</definedName>
    <definedName name="IQ_EPS_EST_REUT" hidden="1">"c5453"</definedName>
    <definedName name="IQ_EPS_GW_EST_REUT" hidden="1">"c5389"</definedName>
    <definedName name="IQ_EPS_GW_HIGH_EST_REUT" hidden="1">"c5391"</definedName>
    <definedName name="IQ_EPS_GW_LOW_EST_REUT" hidden="1">"c5392"</definedName>
    <definedName name="IQ_EPS_GW_MEDIAN_EST_REUT" hidden="1">"c5390"</definedName>
    <definedName name="IQ_EPS_GW_NUM_EST_REUT" hidden="1">"c5393"</definedName>
    <definedName name="IQ_EPS_GW_STDDEV_EST_REUT" hidden="1">"c5394"</definedName>
    <definedName name="IQ_EPS_HIGH_EST_REUT" hidden="1">"c5454"</definedName>
    <definedName name="IQ_EPS_LOW_EST_REUT" hidden="1">"c5455"</definedName>
    <definedName name="IQ_EPS_MEDIAN_EST_REUT" hidden="1">"c5456"</definedName>
    <definedName name="IQ_EPS_NORM_EST_REUT" hidden="1">"c5326"</definedName>
    <definedName name="IQ_EPS_NORM_HIGH_EST_REUT" hidden="1">"c5328"</definedName>
    <definedName name="IQ_EPS_NORM_LOW_EST_REUT" hidden="1">"c5329"</definedName>
    <definedName name="IQ_EPS_NORM_MEDIAN_EST_REUT" hidden="1">"c5327"</definedName>
    <definedName name="IQ_EPS_NORM_NUM_EST_REUT" hidden="1">"c5330"</definedName>
    <definedName name="IQ_EPS_NORM_STDDEV_EST_REUT" hidden="1">"c5331"</definedName>
    <definedName name="IQ_EPS_NUM_EST_REUT" hidden="1">"c5451"</definedName>
    <definedName name="IQ_EPS_REPORTED_EST_REUT" hidden="1">"c5396"</definedName>
    <definedName name="IQ_EPS_REPORTED_HIGH_EST_REUT" hidden="1">"c5398"</definedName>
    <definedName name="IQ_EPS_REPORTED_LOW_EST_REUT" hidden="1">"c5399"</definedName>
    <definedName name="IQ_EPS_REPORTED_MEDIAN_EST_REUT" hidden="1">"c5397"</definedName>
    <definedName name="IQ_EPS_REPORTED_NUM_EST_REUT" hidden="1">"c5400"</definedName>
    <definedName name="IQ_EPS_REPORTED_STDDEV_EST_REUT" hidden="1">"c5401"</definedName>
    <definedName name="IQ_EPS_STDDEV_EST_REUT" hidden="1">"c5452"</definedName>
    <definedName name="IQ_EQUITY_CAPITAL_ASSETS_FDIC" hidden="1">"c6744"</definedName>
    <definedName name="IQ_EQUITY_FDIC" hidden="1">"c6353"</definedName>
    <definedName name="IQ_EQUITY_SECURITIES_FDIC" hidden="1">"c6304"</definedName>
    <definedName name="IQ_EQUITY_SECURITY_EXPOSURES_FDIC" hidden="1">"c6664"</definedName>
    <definedName name="IQ_EST_ACT_EPS_GW_REUT" hidden="1">"c5395"</definedName>
    <definedName name="IQ_EST_ACT_EPS_NORM_REUT" hidden="1">"c5332"</definedName>
    <definedName name="IQ_EST_ACT_EPS_REPORTED_REUT" hidden="1">"c5402"</definedName>
    <definedName name="IQ_EST_CURRENCY_REUT" hidden="1">"c5437"</definedName>
    <definedName name="IQ_EST_DATE_REUT" hidden="1">"c5438"</definedName>
    <definedName name="IQ_EST_EPS_GROWTH_1YR_REUT" hidden="1">"c3646"</definedName>
    <definedName name="IQ_EST_EPS_GROWTH_5YR_REUT" hidden="1">"c3633"</definedName>
    <definedName name="IQ_EST_EPS_GROWTH_Q_1YR_REUT" hidden="1">"c5410"</definedName>
    <definedName name="IQ_EST_EPS_GW_DIFF_REUT" hidden="1">"c5429"</definedName>
    <definedName name="IQ_EST_EPS_GW_SURPRISE_PERCENT_REUT" hidden="1">"c5430"</definedName>
    <definedName name="IQ_EST_EPS_NORM_DIFF_REUT" hidden="1">"c5411"</definedName>
    <definedName name="IQ_EST_EPS_NORM_SURPRISE_PERCENT_REUT" hidden="1">"c5412"</definedName>
    <definedName name="IQ_EST_EPS_REPORT_DIFF_REUT" hidden="1">"c5431"</definedName>
    <definedName name="IQ_EST_EPS_REPORT_SURPRISE_PERCENT_REUT" hidden="1">"c5432"</definedName>
    <definedName name="IQ_ESTIMATED_ASSESSABLE_DEPOSITS_FDIC" hidden="1">"c6490"</definedName>
    <definedName name="IQ_ESTIMATED_INSURED_DEPOSITS_FDIC" hidden="1">"c6491"</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_BR" hidden="1">"c412"</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ED_FUNDS_PURCHASED_FDIC" hidden="1">"c6343"</definedName>
    <definedName name="IQ_FED_FUNDS_SOLD_FDIC" hidden="1">"c6307"</definedName>
    <definedName name="IQ_FH" hidden="1">100000</definedName>
    <definedName name="IQ_FHLB_ADVANCES_FDIC" hidden="1">"c6366"</definedName>
    <definedName name="IQ_FIDUCIARY_ACTIVITIES_FDIC" hidden="1">"c6571"</definedName>
    <definedName name="IQ_FIFETEEN_YEAR_FIXED_AND_FLOATING_RATE_FDIC" hidden="1">"c6423"</definedName>
    <definedName name="IQ_FIFETEEN_YEAR_MORTGAGE_PASS_THROUGHS_FDIC" hidden="1">"c6415"</definedName>
    <definedName name="IQ_FISCAL_Q_EST_REUT" hidden="1">"c6798"</definedName>
    <definedName name="IQ_FISCAL_Y_EST_REUT" hidden="1">"c6799"</definedName>
    <definedName name="IQ_FIVE_YEAR_FIXED_AND_FLOATING_RATE_FDIC" hidden="1">"c6422"</definedName>
    <definedName name="IQ_FIVE_YEAR_MORTGAGE_PASS_THROUGHS_FDIC" hidden="1">"c6414"</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OSITS_NONTRANSACTION_ACCOUNTS_FDIC" hidden="1">"c6549"</definedName>
    <definedName name="IQ_FOREIGN_DEPOSITS_TRANSACTION_ACCOUNTS_FDIC" hidden="1">"c6541"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Q" hidden="1">500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_CONTRACTS_FDIC" hidden="1">"c6517"</definedName>
    <definedName name="IQ_FX_CONTRACTS_SPOT_FDIC" hidden="1">"c6356"</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W_AMORT_BR" hidden="1">"c532"</definedName>
    <definedName name="IQ_GW_INTAN_AMORT_BR" hidden="1">"c1470"</definedName>
    <definedName name="IQ_GW_INTAN_AMORT_CF_BR" hidden="1">"c1473"</definedName>
    <definedName name="IQ_HELD_MATURITY_FDIC" hidden="1">"c6408"</definedName>
    <definedName name="IQ_HIGH_TARGET_PRICE_REUT" hidden="1">"c5317"</definedName>
    <definedName name="IQ_HOME_EQUITY_LOC_NET_CHARGE_OFFS_FDIC" hidden="1">"c6644"</definedName>
    <definedName name="IQ_HOME_EQUITY_LOC_TOTAL_CHARGE_OFFS_FDIC" hidden="1">"c6606"</definedName>
    <definedName name="IQ_HOME_EQUITY_LOC_TOTAL_RECOVERIES_FDIC" hidden="1">"c6625"</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NC_EQUITY_BR" hidden="1">"c550"</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PROVIDED_DIVIDEND" hidden="1">"c19252"</definedName>
    <definedName name="IQ_INDEXCONSTITUENT_CLOSEPRICE" hidden="1">"c19241"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S_SETTLE_BR" hidden="1">"c572"</definedName>
    <definedName name="IQ_INSIDER_LOANS_FDIC" hidden="1">"c6365"</definedName>
    <definedName name="IQ_INSTITUTIONS_EARNINGS_GAINS_FDIC" hidden="1">"c6723"</definedName>
    <definedName name="IQ_INSURANCE_COMMISSION_FEES_FDIC" hidden="1">"c6670"</definedName>
    <definedName name="IQ_INSURANCE_UNDERWRITING_INCOME_FDIC" hidden="1">"c6671"</definedName>
    <definedName name="IQ_INT_DEMAND_NOTES_FDIC" hidden="1">"c6567"</definedName>
    <definedName name="IQ_INT_DOMESTIC_DEPOSITS_FDIC" hidden="1">"c6564"</definedName>
    <definedName name="IQ_INT_EXP_BR" hidden="1">"c586"</definedName>
    <definedName name="IQ_INT_EXP_TOTAL_FDIC" hidden="1">"c6569"</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OREIGN_LOANS_FDIC" hidden="1">"c6556"</definedName>
    <definedName name="IQ_INT_INC_LEASE_RECEIVABLES_FDIC" hidden="1">"c6557"</definedName>
    <definedName name="IQ_INT_INC_OTHER_FDIC" hidden="1">"c6562"</definedName>
    <definedName name="IQ_INT_INC_SECURITIES_FDIC" hidden="1">"c6559"</definedName>
    <definedName name="IQ_INT_INC_TOTAL_FDIC" hidden="1">"c6563"</definedName>
    <definedName name="IQ_INT_INC_TRADING_ACCOUNTS_FDIC" hidden="1">"c6560"</definedName>
    <definedName name="IQ_INT_SUB_NOTES_FDIC" hidden="1">"c6568"</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RATE_CONTRACTS_FDIC" hidden="1">"c6512"</definedName>
    <definedName name="IQ_INTEREST_RATE_EXPOSURES_FDIC" hidden="1">"c6662"</definedName>
    <definedName name="IQ_INVEST_LOANS_CF_BR" hidden="1">"c630"</definedName>
    <definedName name="IQ_INVEST_SECURITY_CF_BR" hidden="1">"c639"</definedName>
    <definedName name="IQ_INVESTMENT_BANKING_OTHER_FEES_FDIC" hidden="1">"c6666"</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UED_GUARANTEED_US_FDIC" hidden="1">"c6404"</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_BR" hidden="1">"c649"</definedName>
    <definedName name="IQ_LIFE_INSURANCE_ASSETS_FDIC" hidden="1">"c6372"</definedName>
    <definedName name="IQ_LOAN_COMMITMENTS_REVOLVING_FDIC" hidden="1">"c6524"</definedName>
    <definedName name="IQ_LOAN_LOSS_ALLOW_FDIC" hidden="1">"c6326"</definedName>
    <definedName name="IQ_LOAN_LOSS_ALLOWANCE_NONCURRENT_LOANS_FDIC" hidden="1">"c6740"</definedName>
    <definedName name="IQ_LOAN_LOSSES_FDIC" hidden="1">"c6580"</definedName>
    <definedName name="IQ_LOANS_AND_LEASES_HELD_FDIC" hidden="1">"c6367"</definedName>
    <definedName name="IQ_LOANS_CF_BR" hidden="1">"c661"</definedName>
    <definedName name="IQ_LOANS_DEPOSITORY_INSTITUTIONS_FDIC" hidden="1">"c6382"</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SS_ALLOWANCE_LOANS_FDIC" hidden="1">"c6739"</definedName>
    <definedName name="IQ_LOW_TARGET_PRICE_REUT" hidden="1">"c5318"</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ACRO_SURVEY_CONSUMER_SENTIMENT" hidden="1">"c20808"</definedName>
    <definedName name="IQ_MATURITY_ONE_YEAR_LESS_FDIC" hidden="1">"c6425"</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_REUT" hidden="1">"c5316"</definedName>
    <definedName name="IQ_MERGER_BR" hidden="1">"c715"</definedName>
    <definedName name="IQ_MERGER_RESTRUCTURE_BR" hidden="1">"c721"</definedName>
    <definedName name="IQ_MINORITY_INTEREST_BR" hidden="1">"c729"</definedName>
    <definedName name="IQ_MKTCAP_TOTAL_REV_FWD_REUT" hidden="1">"c4048"</definedName>
    <definedName name="IQ_MONEY_MARKET_DEPOSIT_ACCOUNTS_FDIC" hidden="1">"c6553"</definedName>
    <definedName name="IQ_MONTH" hidden="1">15000</definedName>
    <definedName name="IQ_MORTGAGE_BACKED_SECURITIES_FDIC" hidden="1">"c6402"</definedName>
    <definedName name="IQ_MORTGAGE_SERVICING_FDIC" hidden="1">"c6335"</definedName>
    <definedName name="IQ_MTD" hidden="1">800000</definedName>
    <definedName name="IQ_MULTIFAMILY_RESIDENTIAL_LOANS_FDIC" hidden="1">"c6311"</definedName>
    <definedName name="IQ_NAMES_REVISION_DATE_" hidden="1">42292.4318518518</definedName>
    <definedName name="IQ_NET_CHARGE_OFFS_FDIC" hidden="1">"c6641"</definedName>
    <definedName name="IQ_NET_CHARGE_OFFS_LOANS_FDIC" hidden="1">"c6751"</definedName>
    <definedName name="IQ_NET_DEBT_ISSUED_BR" hidden="1">"c753"</definedName>
    <definedName name="IQ_NET_INCOME_FDIC" hidden="1">"c6587"</definedName>
    <definedName name="IQ_NET_INT_INC_BNK_FDIC" hidden="1">"c6570"</definedName>
    <definedName name="IQ_NET_INT_INC_BR" hidden="1">"c765"</definedName>
    <definedName name="IQ_NET_INTEREST_MARGIN_FDIC" hidden="1">"c6726"</definedName>
    <definedName name="IQ_NET_LOANS_LEASES_CORE_DEPOSITS_FDIC" hidden="1">"c6743"</definedName>
    <definedName name="IQ_NET_LOANS_LEASES_DEPOSITS_FDIC" hidden="1">"c6742"</definedName>
    <definedName name="IQ_NET_OPERATING_INCOME_ASSETS_FDIC" hidden="1">"c6729"</definedName>
    <definedName name="IQ_NET_SECURITIZATION_INCOME_FDIC" hidden="1">"c6669"</definedName>
    <definedName name="IQ_NET_SERVICING_FEES_FDIC" hidden="1">"c6668"</definedName>
    <definedName name="IQ_NON_INT_EXP_FDIC" hidden="1">"c6579"</definedName>
    <definedName name="IQ_NON_INT_INC_FDIC" hidden="1">"c6575"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TM" hidden="1">6000</definedName>
    <definedName name="IQ_NUMBER_DEPOSITS_LESS_THAN_100K_FDIC" hidden="1">"c6495"</definedName>
    <definedName name="IQ_NUMBER_DEPOSITS_MORE_THAN_100K_FDIC" hidden="1">"c6493"</definedName>
    <definedName name="IQ_OBLIGATIONS_OF_STATES_TOTAL_LOANS_FOREIGN_FDIC" hidden="1">"c6447"</definedName>
    <definedName name="IQ_OBLIGATIONS_STATES_FDIC" hidden="1">"c6431"</definedName>
    <definedName name="IQ_OPENED55" hidden="1">1</definedName>
    <definedName name="IQ_OPER_INC_BR" hidden="1">"c850"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MORT_BR" hidden="1">"c5566"</definedName>
    <definedName name="IQ_OTHER_ASSETS_BR" hidden="1">"c862"</definedName>
    <definedName name="IQ_OTHER_ASSETS_FDIC" hidden="1">"c6338"</definedName>
    <definedName name="IQ_OTHER_BORROWED_FUNDS_FDIC" hidden="1">"c6345"</definedName>
    <definedName name="IQ_OTHER_CA_SUPPL_BR" hidden="1">"c871"</definedName>
    <definedName name="IQ_OTHER_CL_SUPPL_BR" hidden="1">"c880"</definedName>
    <definedName name="IQ_OTHER_COMPREHENSIVE_INCOME_FDIC" hidden="1">"c6503"</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QUITY_BR" hidden="1">"c888"</definedName>
    <definedName name="IQ_OTHER_FINANCE_ACT_BR" hidden="1">"c895"</definedName>
    <definedName name="IQ_OTHER_FINANCE_ACT_SUPPL_BR" hidden="1">"c901"</definedName>
    <definedName name="IQ_OTHER_INSURANCE_FEES_FDIC" hidden="1">"c6672"</definedName>
    <definedName name="IQ_OTHER_INTAN_BR" hidden="1">"c909"</definedName>
    <definedName name="IQ_OTHER_INTANGIBLE_FDIC" hidden="1">"c6337"</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IABILITIES_FDIC" hidden="1">"c6347"</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T_ASSETS_BR" hidden="1">"c948"</definedName>
    <definedName name="IQ_OTHER_MINING_REVENUE_COAL" hidden="1">"c15931"</definedName>
    <definedName name="IQ_OTHER_NON_INT_EXP_FDIC" hidden="1">"c6578"</definedName>
    <definedName name="IQ_OTHER_NON_INT_EXPENSE_FDIC" hidden="1">"c6679"</definedName>
    <definedName name="IQ_OTHER_NON_INT_INC_FDIC" hidden="1">"c6676"</definedName>
    <definedName name="IQ_OTHER_NON_OPER_EXP_BR" hidden="1">"c957"</definedName>
    <definedName name="IQ_OTHER_NON_OPER_EXP_SUPPL_BR" hidden="1">"c962"</definedName>
    <definedName name="IQ_OTHER_OFF_BS_LIAB_FDIC" hidden="1">"c6533"</definedName>
    <definedName name="IQ_OTHER_OPER_ACT_BR" hidden="1">"c985"</definedName>
    <definedName name="IQ_OTHER_OPER_BR" hidden="1">"c990"</definedName>
    <definedName name="IQ_OTHER_OPER_SUPPL_BR" hidden="1">"c994"</definedName>
    <definedName name="IQ_OTHER_OPER_TOT_BR" hidden="1">"c1000"</definedName>
    <definedName name="IQ_OTHER_RE_OWNED_FDIC" hidden="1">"c6330"</definedName>
    <definedName name="IQ_OTHER_REV_BR" hidden="1">"c1011"</definedName>
    <definedName name="IQ_OTHER_REV_SUPPL_BR" hidden="1">"c1016"</definedName>
    <definedName name="IQ_OTHER_SAVINGS_DEPOSITS_FDIC" hidden="1">"c6554"</definedName>
    <definedName name="IQ_OTHER_TRANSACTIONS_FDIC" hidden="1">"c6504"</definedName>
    <definedName name="IQ_OTHER_UNUSED_COMMITMENTS_FDIC" hidden="1">"c6530"</definedName>
    <definedName name="IQ_OTHER_UNUSUAL_BR" hidden="1">"c1561"</definedName>
    <definedName name="IQ_OTHER_UNUSUAL_SUPPL_BR" hidden="1">"c1496"</definedName>
    <definedName name="IQ_OVER_FIFETEEN_YEAR_MORTGAGE_PASS_THROUGHS_FDIC" hidden="1">"c6416"</definedName>
    <definedName name="IQ_OVER_FIFTEEN_YEAR_FIXED_AND_FLOATING_RATE_FDIC" hidden="1">"c6424"</definedName>
    <definedName name="IQ_OVER_THREE_YEARS_FDIC" hidden="1">"c6418"</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C_WRITTEN" hidden="1">"c1027"</definedName>
    <definedName name="IQ_PE_EXCL_FWD_REUT" hidden="1">"c4049"</definedName>
    <definedName name="IQ_PEG_FWD_REUT" hidden="1">"c4052"</definedName>
    <definedName name="IQ_PERCENT_INSURED_FDIC" hidden="1">"c6374"</definedName>
    <definedName name="IQ_PERIODDATE_FDIC" hidden="1">"c13646"</definedName>
    <definedName name="IQ_PLEDGED_SECURITIES_FDIC" hidden="1">"c6401"</definedName>
    <definedName name="IQ_PRE_TAX_INCOME_FDIC" hidden="1">"c6581"</definedName>
    <definedName name="IQ_PREF_ISSUED_BR" hidden="1">"c1047"</definedName>
    <definedName name="IQ_PREF_OTHER_BR" hidden="1">"c1055"</definedName>
    <definedName name="IQ_PREF_REP_BR" hidden="1">"c1062"</definedName>
    <definedName name="IQ_PREFERRED_FDIC" hidden="1">"c6349"</definedName>
    <definedName name="IQ_PREMISES_EQUIPMENT_FDIC" hidden="1">"c6577"</definedName>
    <definedName name="IQ_PRETAX_RETURN_ASSETS_FDIC" hidden="1">"c6731"</definedName>
    <definedName name="IQ_PRICE_TARGET_REUT" hidden="1">"c3631"</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QTD" hidden="1">750000</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LATED_PLANS_FDIC" hidden="1">"c6320"</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IDENTIAL_LOANS" hidden="1">"c1102"</definedName>
    <definedName name="IQ_RESTATEMENTS_NET_FDIC" hidden="1">"c6500"</definedName>
    <definedName name="IQ_RESTRUCTURE_BR" hidden="1">"c1106"</definedName>
    <definedName name="IQ_RESTRUCTURED_LOANS_1_4_RESIDENTIAL_FDIC" hidden="1">"c6378"</definedName>
    <definedName name="IQ_RESTRUCTURED_LOANS_LEASES_FDIC" hidden="1">"c6377"</definedName>
    <definedName name="IQ_RESTRUCTURED_LOANS_NON_1_4_FDIC" hidden="1">"c6379"</definedName>
    <definedName name="IQ_RETAIL_DEPOSITS_FDIC" hidden="1">"c6488"</definedName>
    <definedName name="IQ_RETAINED_EARNINGS_AVERAGE_EQUITY_FDIC" hidden="1">"c6733"</definedName>
    <definedName name="IQ_RETURN_ASSETS_BROK" hidden="1">"c1115"</definedName>
    <definedName name="IQ_RETURN_ASSETS_FDIC" hidden="1">"c6730"</definedName>
    <definedName name="IQ_RETURN_EQUITY_BROK" hidden="1">"c1120"</definedName>
    <definedName name="IQ_RETURN_EQUITY_FDIC" hidden="1">"c6732"</definedName>
    <definedName name="IQ_REV_STDDEV_EST_REUT" hidden="1">"c3639"</definedName>
    <definedName name="IQ_REVALUATION_GAINS_FDIC" hidden="1">"c6428"</definedName>
    <definedName name="IQ_REVALUATION_LOSSES_FDIC" hidden="1">"c6429"</definedName>
    <definedName name="IQ_REVENUE_EST_REUT" hidden="1">"c3634"</definedName>
    <definedName name="IQ_REVENUE_HIGH_EST_REUT" hidden="1">"c3636"</definedName>
    <definedName name="IQ_REVENUE_LOW_EST_REUT" hidden="1">"c3637"</definedName>
    <definedName name="IQ_REVENUE_MEDIAN_EST_REUT" hidden="1">"c3635"</definedName>
    <definedName name="IQ_REVENUE_NUM_EST_REUT" hidden="1">"c3638"</definedName>
    <definedName name="IQ_REVOLVING_SECURED_1_–4_NON_ACCRUAL_FFIEC" hidden="1">"c15565"</definedName>
    <definedName name="IQ_RISK_WEIGHTED_ASSETS_FDIC" hidden="1">"c6370"</definedName>
    <definedName name="IQ_ROYALTY_REVENUE_COAL" hidden="1">"c15932"</definedName>
    <definedName name="IQ_SALARY_FDIC" hidden="1">"c6576"</definedName>
    <definedName name="IQ_SALE_CONVERSION_RETIREMENT_STOCK_FDIC" hidden="1">"c6661"</definedName>
    <definedName name="IQ_SALE_INTAN_CF_BR" hidden="1">"c1133"</definedName>
    <definedName name="IQ_SALE_PPE_CF_BR" hidden="1">"c1139"</definedName>
    <definedName name="IQ_SALE_REAL_ESTATE_CF_BR" hidden="1">"c1145"</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RVICE_CHARGES_FDIC" hidden="1">"c6572"</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STATES_NONTRANSACTION_ACCOUNTS_FDIC" hidden="1">"c6547"</definedName>
    <definedName name="IQ_STATES_TOTAL_DEPOSITS_FDIC" hidden="1">"c6473"</definedName>
    <definedName name="IQ_STATES_TRANSACTION_ACCOUNTS_FDIC" hidden="1">"c6539"</definedName>
    <definedName name="IQ_SUB_DEBT_FDIC" hidden="1">"c6346"</definedName>
    <definedName name="IQ_SURPLUS_FDIC" hidden="1">"c6351"</definedName>
    <definedName name="IQ_TARGET_PRICE_NUM_REUT" hidden="1">"c5319"</definedName>
    <definedName name="IQ_TARGET_PRICE_STDDEV_REUT" hidden="1">"c5320"</definedName>
    <definedName name="IQ_TEV_EBITDA_FWD_REUT" hidden="1">"c4050"</definedName>
    <definedName name="IQ_TEV_TOTAL_REV_FWD_REUT" hidden="1">"c4051"</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FDIC" hidden="1">"c6369"</definedName>
    <definedName name="IQ_TIME_DEPOSITS_LESS_THAN_100K_FDIC" hidden="1">"c6465"</definedName>
    <definedName name="IQ_TIME_DEPOSITS_MORE_THAN_100K_FDIC" hidden="1">"c6470"</definedName>
    <definedName name="IQ_TODAY" hidden="1">0</definedName>
    <definedName name="IQ_TOTAL_AR_BR" hidden="1">"c1231"</definedName>
    <definedName name="IQ_TOTAL_ASSETS_FDIC" hidden="1">"c6339"</definedName>
    <definedName name="IQ_TOTAL_CHARGE_OFFS_FDIC" hidden="1">"c6603"</definedName>
    <definedName name="IQ_TOTAL_DEBT_ISSUED_BR" hidden="1">"c1253"</definedName>
    <definedName name="IQ_TOTAL_DEBT_REPAID_BR" hidden="1">"c1260"</definedName>
    <definedName name="IQ_TOTAL_DEBT_SECURITIES_FDIC" hidden="1">"c6410"</definedName>
    <definedName name="IQ_TOTAL_DEPOSITS_FDIC" hidden="1">"c6342"</definedName>
    <definedName name="IQ_TOTAL_EMPLOYEES_FDIC" hidden="1">"c6355"</definedName>
    <definedName name="IQ_TOTAL_LIAB_BR" hidden="1">"c1278"</definedName>
    <definedName name="IQ_TOTAL_LIAB_EQUITY_FDIC" hidden="1">"c6354"</definedName>
    <definedName name="IQ_TOTAL_LIABILITIES_FDIC" hidden="1">"c6348"</definedName>
    <definedName name="IQ_TOTAL_OPER_EXP_BR" hidden="1">"c1284"</definedName>
    <definedName name="IQ_TOTAL_RECOVERIES_FDIC" hidden="1">"c6622"</definedName>
    <definedName name="IQ_TOTAL_REV_BNK_FDIC" hidden="1">"c6786"</definedName>
    <definedName name="IQ_TOTAL_REV_BR" hidden="1">"c1303"</definedName>
    <definedName name="IQ_TOTAL_RISK_BASED_CAPITAL_RATIO_FDIC" hidden="1">"c6747"</definedName>
    <definedName name="IQ_TOTAL_SECURITIES_FDIC" hidden="1">"c6306"</definedName>
    <definedName name="IQ_TOTAL_TIME_DEPOSITS_FDIC" hidden="1">"c6497"</definedName>
    <definedName name="IQ_TOTAL_TIME_SAVINGS_DEPOSITS_FDIC" hidden="1">"c6498"</definedName>
    <definedName name="IQ_TOTAL_UNUSED_COMMITMENTS_FDIC" hidden="1">"c6536"</definedName>
    <definedName name="IQ_TOTAL_UNUSUAL_BR" hidden="1">"c5517"</definedName>
    <definedName name="IQ_TRADING_ACCOUNT_GAINS_FEES_FDIC" hidden="1">"c6573"</definedName>
    <definedName name="IQ_TRADING_ASSETS_FDIC" hidden="1">"c6328"</definedName>
    <definedName name="IQ_TRADING_LIABILITIES_FDIC" hidden="1">"c6344"</definedName>
    <definedName name="IQ_TRANSACTION_ACCOUNTS_FDIC" hidden="1">"c6544"</definedName>
    <definedName name="IQ_TREASURY_OTHER_EQUITY_BR" hidden="1">"c1314"</definedName>
    <definedName name="IQ_TREASURY_STOCK_TRANSACTIONS_FDIC" hidden="1">"c6501"</definedName>
    <definedName name="IQ_TWELVE_MONTHS_FIXED_AND_FLOATING_FDIC" hidden="1">"c6420"</definedName>
    <definedName name="IQ_TWELVE_MONTHS_MORTGAGE_PASS_THROUGHS_FDIC" hidden="1">"c6412"</definedName>
    <definedName name="IQ_UNDIVIDED_PROFITS_FDIC" hidden="1">"c6352"</definedName>
    <definedName name="IQ_UNEARN_REV_CURRENT_BR" hidden="1">"c1324"</definedName>
    <definedName name="IQ_UNEARNED_INCOME_FDIC" hidden="1">"c6324"</definedName>
    <definedName name="IQ_UNEARNED_INCOME_FOREIGN_FDIC" hidden="1">"c6385"</definedName>
    <definedName name="IQ_UNPROFITABLE_INSTITUTIONS_FDIC" hidden="1">"c6722"</definedName>
    <definedName name="IQ_UNUSED_LOAN_COMMITMENTS_FDIC" hidden="1">"c6368"</definedName>
    <definedName name="IQ_US_BRANCHES_FOREIGN_BANK_LOANS_FDIC" hidden="1">"c6435"</definedName>
    <definedName name="IQ_US_BRANCHES_FOREIGN_BANKS_FDIC" hidden="1">"c6390"</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VALUATION_ALLOWANCES_FDIC" hidden="1">"c6400"</definedName>
    <definedName name="IQ_VC_REVENUE_FDIC" hidden="1">"c6667"</definedName>
    <definedName name="IQ_VOLATILE_LIABILITIES_FDIC" hidden="1">"c6364"</definedName>
    <definedName name="IQ_WEEK" hidden="1">50000</definedName>
    <definedName name="IQ_WRITTEN_OPTION_CONTRACTS_FDIC" hidden="1">"c6509"</definedName>
    <definedName name="IQ_WRITTEN_OPTION_CONTRACTS_FX_RISK_FDIC" hidden="1">"c6514"</definedName>
    <definedName name="IQ_WRITTEN_OPTION_CONTRACTS_NON_FX_IR_FDIC" hidden="1">"c6519"</definedName>
    <definedName name="IQ_YTD" hidden="1">3000</definedName>
    <definedName name="IQ_YTDMONTH" hidden="1">130000</definedName>
    <definedName name="Israe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srae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iu" localSheetId="1" hidden="1">{#N/A,#N/A,FALSE,"SINTESI GESTIONALE";#N/A,#N/A,FALSE,"all.1 - LAVORO";#N/A,#N/A,FALSE,"all. 2 - SPESE AMM.TIVE";#N/A,#N/A,FALSE," SINTESI CIVILISTICO";#N/A,#N/A,FALSE,"Commerciale"}</definedName>
    <definedName name="iu" hidden="1">{#N/A,#N/A,FALSE,"SINTESI GESTIONALE";#N/A,#N/A,FALSE,"all.1 - LAVORO";#N/A,#N/A,FALSE,"all. 2 - SPESE AMM.TIVE";#N/A,#N/A,FALSE," SINTESI CIVILISTICO";#N/A,#N/A,FALSE,"Commerciale"}</definedName>
    <definedName name="j.j"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j"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_10a" localSheetId="1" hidden="1">{#N/A,#N/A,FALSE,"Aging Summary";#N/A,#N/A,FALSE,"Ratio Analysis";#N/A,#N/A,FALSE,"Test 120 Day Accts";#N/A,#N/A,FALSE,"Tickmarks"}</definedName>
    <definedName name="j_10a" hidden="1">{#N/A,#N/A,FALSE,"Aging Summary";#N/A,#N/A,FALSE,"Ratio Analysis";#N/A,#N/A,FALSE,"Test 120 Day Accts";#N/A,#N/A,FALSE,"Tickmarks"}</definedName>
    <definedName name="j_10a_2" localSheetId="1" hidden="1">{#N/A,#N/A,FALSE,"Aging Summary";#N/A,#N/A,FALSE,"Ratio Analysis";#N/A,#N/A,FALSE,"Test 120 Day Accts";#N/A,#N/A,FALSE,"Tickmarks"}</definedName>
    <definedName name="j_10a_2" hidden="1">{#N/A,#N/A,FALSE,"Aging Summary";#N/A,#N/A,FALSE,"Ratio Analysis";#N/A,#N/A,FALSE,"Test 120 Day Accts";#N/A,#N/A,FALSE,"Tickmarks"}</definedName>
    <definedName name="j_10a1" localSheetId="1" hidden="1">{#N/A,#N/A,FALSE,"Aging Summary";#N/A,#N/A,FALSE,"Ratio Analysis";#N/A,#N/A,FALSE,"Test 120 Day Accts";#N/A,#N/A,FALSE,"Tickmarks"}</definedName>
    <definedName name="j_10a1" hidden="1">{#N/A,#N/A,FALSE,"Aging Summary";#N/A,#N/A,FALSE,"Ratio Analysis";#N/A,#N/A,FALSE,"Test 120 Day Accts";#N/A,#N/A,FALSE,"Tickmarks"}</definedName>
    <definedName name="j_11a" localSheetId="1" hidden="1">{#N/A,#N/A,FALSE,"Aging Summary";#N/A,#N/A,FALSE,"Ratio Analysis";#N/A,#N/A,FALSE,"Test 120 Day Accts";#N/A,#N/A,FALSE,"Tickmarks"}</definedName>
    <definedName name="j_11a" hidden="1">{#N/A,#N/A,FALSE,"Aging Summary";#N/A,#N/A,FALSE,"Ratio Analysis";#N/A,#N/A,FALSE,"Test 120 Day Accts";#N/A,#N/A,FALSE,"Tickmarks"}</definedName>
    <definedName name="j_12a" localSheetId="1" hidden="1">{#N/A,#N/A,FALSE,"Aging Summary";#N/A,#N/A,FALSE,"Ratio Analysis";#N/A,#N/A,FALSE,"Test 120 Day Accts";#N/A,#N/A,FALSE,"Tickmarks"}</definedName>
    <definedName name="j_12a" hidden="1">{#N/A,#N/A,FALSE,"Aging Summary";#N/A,#N/A,FALSE,"Ratio Analysis";#N/A,#N/A,FALSE,"Test 120 Day Accts";#N/A,#N/A,FALSE,"Tickmarks"}</definedName>
    <definedName name="j_12a_2" localSheetId="1" hidden="1">{#N/A,#N/A,FALSE,"Aging Summary";#N/A,#N/A,FALSE,"Ratio Analysis";#N/A,#N/A,FALSE,"Test 120 Day Accts";#N/A,#N/A,FALSE,"Tickmarks"}</definedName>
    <definedName name="j_12a_2" hidden="1">{#N/A,#N/A,FALSE,"Aging Summary";#N/A,#N/A,FALSE,"Ratio Analysis";#N/A,#N/A,FALSE,"Test 120 Day Accts";#N/A,#N/A,FALSE,"Tickmarks"}</definedName>
    <definedName name="j_12p" localSheetId="1" hidden="1">{#N/A,#N/A,FALSE,"Aging Summary";#N/A,#N/A,FALSE,"Ratio Analysis";#N/A,#N/A,FALSE,"Test 120 Day Accts";#N/A,#N/A,FALSE,"Tickmarks"}</definedName>
    <definedName name="j_12p" hidden="1">{#N/A,#N/A,FALSE,"Aging Summary";#N/A,#N/A,FALSE,"Ratio Analysis";#N/A,#N/A,FALSE,"Test 120 Day Accts";#N/A,#N/A,FALSE,"Tickmarks"}</definedName>
    <definedName name="j_16a" localSheetId="1" hidden="1">{#N/A,#N/A,FALSE,"Aging Summary";#N/A,#N/A,FALSE,"Ratio Analysis";#N/A,#N/A,FALSE,"Test 120 Day Accts";#N/A,#N/A,FALSE,"Tickmarks"}</definedName>
    <definedName name="j_16a" hidden="1">{#N/A,#N/A,FALSE,"Aging Summary";#N/A,#N/A,FALSE,"Ratio Analysis";#N/A,#N/A,FALSE,"Test 120 Day Accts";#N/A,#N/A,FALSE,"Tickmarks"}</definedName>
    <definedName name="j_17p" localSheetId="1" hidden="1">{#N/A,#N/A,FALSE,"Aging Summary";#N/A,#N/A,FALSE,"Ratio Analysis";#N/A,#N/A,FALSE,"Test 120 Day Accts";#N/A,#N/A,FALSE,"Tickmarks"}</definedName>
    <definedName name="j_17p" hidden="1">{#N/A,#N/A,FALSE,"Aging Summary";#N/A,#N/A,FALSE,"Ratio Analysis";#N/A,#N/A,FALSE,"Test 120 Day Accts";#N/A,#N/A,FALSE,"Tickmarks"}</definedName>
    <definedName name="j_18a" localSheetId="1" hidden="1">{#N/A,#N/A,FALSE,"Aging Summary";#N/A,#N/A,FALSE,"Ratio Analysis";#N/A,#N/A,FALSE,"Test 120 Day Accts";#N/A,#N/A,FALSE,"Tickmarks"}</definedName>
    <definedName name="j_18a" hidden="1">{#N/A,#N/A,FALSE,"Aging Summary";#N/A,#N/A,FALSE,"Ratio Analysis";#N/A,#N/A,FALSE,"Test 120 Day Accts";#N/A,#N/A,FALSE,"Tickmarks"}</definedName>
    <definedName name="j_19A" localSheetId="1" hidden="1">{#N/A,#N/A,FALSE,"Aging Summary";#N/A,#N/A,FALSE,"Ratio Analysis";#N/A,#N/A,FALSE,"Test 120 Day Accts";#N/A,#N/A,FALSE,"Tickmarks"}</definedName>
    <definedName name="j_19A" hidden="1">{#N/A,#N/A,FALSE,"Aging Summary";#N/A,#N/A,FALSE,"Ratio Analysis";#N/A,#N/A,FALSE,"Test 120 Day Accts";#N/A,#N/A,FALSE,"Tickmarks"}</definedName>
    <definedName name="j_19a_1" localSheetId="1" hidden="1">{#N/A,#N/A,FALSE,"Aging Summary";#N/A,#N/A,FALSE,"Ratio Analysis";#N/A,#N/A,FALSE,"Test 120 Day Accts";#N/A,#N/A,FALSE,"Tickmarks"}</definedName>
    <definedName name="j_19a_1" hidden="1">{#N/A,#N/A,FALSE,"Aging Summary";#N/A,#N/A,FALSE,"Ratio Analysis";#N/A,#N/A,FALSE,"Test 120 Day Accts";#N/A,#N/A,FALSE,"Tickmarks"}</definedName>
    <definedName name="j_2009a" localSheetId="1" hidden="1">{#N/A,#N/A,FALSE,"Aging Summary";#N/A,#N/A,FALSE,"Ratio Analysis";#N/A,#N/A,FALSE,"Test 120 Day Accts";#N/A,#N/A,FALSE,"Tickmarks"}</definedName>
    <definedName name="j_2009a" hidden="1">{#N/A,#N/A,FALSE,"Aging Summary";#N/A,#N/A,FALSE,"Ratio Analysis";#N/A,#N/A,FALSE,"Test 120 Day Accts";#N/A,#N/A,FALSE,"Tickmarks"}</definedName>
    <definedName name="j_21a" localSheetId="1" hidden="1">{#N/A,#N/A,FALSE,"Aging Summary";#N/A,#N/A,FALSE,"Ratio Analysis";#N/A,#N/A,FALSE,"Test 120 Day Accts";#N/A,#N/A,FALSE,"Tickmarks"}</definedName>
    <definedName name="j_21a" hidden="1">{#N/A,#N/A,FALSE,"Aging Summary";#N/A,#N/A,FALSE,"Ratio Analysis";#N/A,#N/A,FALSE,"Test 120 Day Accts";#N/A,#N/A,FALSE,"Tickmarks"}</definedName>
    <definedName name="j_28A" localSheetId="1" hidden="1">{#N/A,#N/A,FALSE,"Aging Summary";#N/A,#N/A,FALSE,"Ratio Analysis";#N/A,#N/A,FALSE,"Test 120 Day Accts";#N/A,#N/A,FALSE,"Tickmarks"}</definedName>
    <definedName name="j_28A" hidden="1">{#N/A,#N/A,FALSE,"Aging Summary";#N/A,#N/A,FALSE,"Ratio Analysis";#N/A,#N/A,FALSE,"Test 120 Day Accts";#N/A,#N/A,FALSE,"Tickmarks"}</definedName>
    <definedName name="j_29a" localSheetId="1" hidden="1">{#N/A,#N/A,FALSE,"Aging Summary";#N/A,#N/A,FALSE,"Ratio Analysis";#N/A,#N/A,FALSE,"Test 120 Day Accts";#N/A,#N/A,FALSE,"Tickmarks"}</definedName>
    <definedName name="j_29a" hidden="1">{#N/A,#N/A,FALSE,"Aging Summary";#N/A,#N/A,FALSE,"Ratio Analysis";#N/A,#N/A,FALSE,"Test 120 Day Accts";#N/A,#N/A,FALSE,"Tickmarks"}</definedName>
    <definedName name="j_2a" localSheetId="1" hidden="1">{#N/A,#N/A,FALSE,"Aging Summary";#N/A,#N/A,FALSE,"Ratio Analysis";#N/A,#N/A,FALSE,"Test 120 Day Accts";#N/A,#N/A,FALSE,"Tickmarks"}</definedName>
    <definedName name="j_2a" hidden="1">{#N/A,#N/A,FALSE,"Aging Summary";#N/A,#N/A,FALSE,"Ratio Analysis";#N/A,#N/A,FALSE,"Test 120 Day Accts";#N/A,#N/A,FALSE,"Tickmarks"}</definedName>
    <definedName name="j_2a1" localSheetId="1" hidden="1">{#N/A,#N/A,FALSE,"Aging Summary";#N/A,#N/A,FALSE,"Ratio Analysis";#N/A,#N/A,FALSE,"Test 120 Day Accts";#N/A,#N/A,FALSE,"Tickmarks"}</definedName>
    <definedName name="j_2a1" hidden="1">{#N/A,#N/A,FALSE,"Aging Summary";#N/A,#N/A,FALSE,"Ratio Analysis";#N/A,#N/A,FALSE,"Test 120 Day Accts";#N/A,#N/A,FALSE,"Tickmarks"}</definedName>
    <definedName name="j_32p" localSheetId="1" hidden="1">{#N/A,#N/A,FALSE,"Aging Summary";#N/A,#N/A,FALSE,"Ratio Analysis";#N/A,#N/A,FALSE,"Test 120 Day Accts";#N/A,#N/A,FALSE,"Tickmarks"}</definedName>
    <definedName name="j_32p" hidden="1">{#N/A,#N/A,FALSE,"Aging Summary";#N/A,#N/A,FALSE,"Ratio Analysis";#N/A,#N/A,FALSE,"Test 120 Day Accts";#N/A,#N/A,FALSE,"Tickmarks"}</definedName>
    <definedName name="j_33a" localSheetId="1" hidden="1">{#N/A,#N/A,FALSE,"Aging Summary";#N/A,#N/A,FALSE,"Ratio Analysis";#N/A,#N/A,FALSE,"Test 120 Day Accts";#N/A,#N/A,FALSE,"Tickmarks"}</definedName>
    <definedName name="j_33a" hidden="1">{#N/A,#N/A,FALSE,"Aging Summary";#N/A,#N/A,FALSE,"Ratio Analysis";#N/A,#N/A,FALSE,"Test 120 Day Accts";#N/A,#N/A,FALSE,"Tickmarks"}</definedName>
    <definedName name="j_36a" localSheetId="1" hidden="1">{#N/A,#N/A,FALSE,"Aging Summary";#N/A,#N/A,FALSE,"Ratio Analysis";#N/A,#N/A,FALSE,"Test 120 Day Accts";#N/A,#N/A,FALSE,"Tickmarks"}</definedName>
    <definedName name="j_36a" hidden="1">{#N/A,#N/A,FALSE,"Aging Summary";#N/A,#N/A,FALSE,"Ratio Analysis";#N/A,#N/A,FALSE,"Test 120 Day Accts";#N/A,#N/A,FALSE,"Tickmarks"}</definedName>
    <definedName name="j_36p" localSheetId="1" hidden="1">{#N/A,#N/A,FALSE,"Aging Summary";#N/A,#N/A,FALSE,"Ratio Analysis";#N/A,#N/A,FALSE,"Test 120 Day Accts";#N/A,#N/A,FALSE,"Tickmarks"}</definedName>
    <definedName name="j_36p" hidden="1">{#N/A,#N/A,FALSE,"Aging Summary";#N/A,#N/A,FALSE,"Ratio Analysis";#N/A,#N/A,FALSE,"Test 120 Day Accts";#N/A,#N/A,FALSE,"Tickmarks"}</definedName>
    <definedName name="j_38a" localSheetId="1" hidden="1">{#N/A,#N/A,FALSE,"Aging Summary";#N/A,#N/A,FALSE,"Ratio Analysis";#N/A,#N/A,FALSE,"Test 120 Day Accts";#N/A,#N/A,FALSE,"Tickmarks"}</definedName>
    <definedName name="j_38a" hidden="1">{#N/A,#N/A,FALSE,"Aging Summary";#N/A,#N/A,FALSE,"Ratio Analysis";#N/A,#N/A,FALSE,"Test 120 Day Accts";#N/A,#N/A,FALSE,"Tickmarks"}</definedName>
    <definedName name="j_39a" localSheetId="1" hidden="1">{#N/A,#N/A,FALSE,"Aging Summary";#N/A,#N/A,FALSE,"Ratio Analysis";#N/A,#N/A,FALSE,"Test 120 Day Accts";#N/A,#N/A,FALSE,"Tickmarks"}</definedName>
    <definedName name="j_39a" hidden="1">{#N/A,#N/A,FALSE,"Aging Summary";#N/A,#N/A,FALSE,"Ratio Analysis";#N/A,#N/A,FALSE,"Test 120 Day Accts";#N/A,#N/A,FALSE,"Tickmarks"}</definedName>
    <definedName name="j_3p_1" localSheetId="1" hidden="1">{#N/A,#N/A,FALSE,"Aging Summary";#N/A,#N/A,FALSE,"Ratio Analysis";#N/A,#N/A,FALSE,"Test 120 Day Accts";#N/A,#N/A,FALSE,"Tickmarks"}</definedName>
    <definedName name="j_3p_1" hidden="1">{#N/A,#N/A,FALSE,"Aging Summary";#N/A,#N/A,FALSE,"Ratio Analysis";#N/A,#N/A,FALSE,"Test 120 Day Accts";#N/A,#N/A,FALSE,"Tickmarks"}</definedName>
    <definedName name="j_4a1" localSheetId="1" hidden="1">{#N/A,#N/A,FALSE,"Aging Summary";#N/A,#N/A,FALSE,"Ratio Analysis";#N/A,#N/A,FALSE,"Test 120 Day Accts";#N/A,#N/A,FALSE,"Tickmarks"}</definedName>
    <definedName name="j_4a1" hidden="1">{#N/A,#N/A,FALSE,"Aging Summary";#N/A,#N/A,FALSE,"Ratio Analysis";#N/A,#N/A,FALSE,"Test 120 Day Accts";#N/A,#N/A,FALSE,"Tickmarks"}</definedName>
    <definedName name="j_7p" localSheetId="1" hidden="1">{#N/A,#N/A,FALSE,"Aging Summary";#N/A,#N/A,FALSE,"Ratio Analysis";#N/A,#N/A,FALSE,"Test 120 Day Accts";#N/A,#N/A,FALSE,"Tickmarks"}</definedName>
    <definedName name="j_7p" hidden="1">{#N/A,#N/A,FALSE,"Aging Summary";#N/A,#N/A,FALSE,"Ratio Analysis";#N/A,#N/A,FALSE,"Test 120 Day Accts";#N/A,#N/A,FALSE,"Tickmarks"}</definedName>
    <definedName name="j_7pA" localSheetId="1" hidden="1">{#N/A,#N/A,FALSE,"Aging Summary";#N/A,#N/A,FALSE,"Ratio Analysis";#N/A,#N/A,FALSE,"Test 120 Day Accts";#N/A,#N/A,FALSE,"Tickmarks"}</definedName>
    <definedName name="j_7pA" hidden="1">{#N/A,#N/A,FALSE,"Aging Summary";#N/A,#N/A,FALSE,"Ratio Analysis";#N/A,#N/A,FALSE,"Test 120 Day Accts";#N/A,#N/A,FALSE,"Tickmarks"}</definedName>
    <definedName name="j_8a" localSheetId="1" hidden="1">{#N/A,#N/A,FALSE,"Aging Summary";#N/A,#N/A,FALSE,"Ratio Analysis";#N/A,#N/A,FALSE,"Test 120 Day Accts";#N/A,#N/A,FALSE,"Tickmarks"}</definedName>
    <definedName name="j_8a" hidden="1">{#N/A,#N/A,FALSE,"Aging Summary";#N/A,#N/A,FALSE,"Ratio Analysis";#N/A,#N/A,FALSE,"Test 120 Day Accts";#N/A,#N/A,FALSE,"Tickmarks"}</definedName>
    <definedName name="j_ammeded" localSheetId="1" hidden="1">{#N/A,#N/A,FALSE,"Aging Summary";#N/A,#N/A,FALSE,"Ratio Analysis";#N/A,#N/A,FALSE,"Test 120 Day Accts";#N/A,#N/A,FALSE,"Tickmarks"}</definedName>
    <definedName name="j_ammeded" hidden="1">{#N/A,#N/A,FALSE,"Aging Summary";#N/A,#N/A,FALSE,"Ratio Analysis";#N/A,#N/A,FALSE,"Test 120 Day Accts";#N/A,#N/A,FALSE,"Tickmarks"}</definedName>
    <definedName name="jfdfs_1a1" localSheetId="1" hidden="1">{#N/A,#N/A,FALSE,"Aging Summary";#N/A,#N/A,FALSE,"Ratio Analysis";#N/A,#N/A,FALSE,"Test 120 Day Accts";#N/A,#N/A,FALSE,"Tickmarks"}</definedName>
    <definedName name="jfdfs_1a1" hidden="1">{#N/A,#N/A,FALSE,"Aging Summary";#N/A,#N/A,FALSE,"Ratio Analysis";#N/A,#N/A,FALSE,"Test 120 Day Accts";#N/A,#N/A,FALSE,"Tickmarks"}</definedName>
    <definedName name="jfdjfs_1" localSheetId="1" hidden="1">{#N/A,#N/A,FALSE,"Aging Summary";#N/A,#N/A,FALSE,"Ratio Analysis";#N/A,#N/A,FALSE,"Test 120 Day Accts";#N/A,#N/A,FALSE,"Tickmarks"}</definedName>
    <definedName name="jfdjfs_1" hidden="1">{#N/A,#N/A,FALSE,"Aging Summary";#N/A,#N/A,FALSE,"Ratio Analysis";#N/A,#N/A,FALSE,"Test 120 Day Accts";#N/A,#N/A,FALSE,"Tickmarks"}</definedName>
    <definedName name="jfldfs" localSheetId="1" hidden="1">{#N/A,#N/A,FALSE,"Aging Summary";#N/A,#N/A,FALSE,"Ratio Analysis";#N/A,#N/A,FALSE,"Test 120 Day Accts";#N/A,#N/A,FALSE,"Tickmarks"}</definedName>
    <definedName name="jfldfs" hidden="1">{#N/A,#N/A,FALSE,"Aging Summary";#N/A,#N/A,FALSE,"Ratio Analysis";#N/A,#N/A,FALSE,"Test 120 Day Accts";#N/A,#N/A,FALSE,"Tickmarks"}</definedName>
    <definedName name="jfldfs_1" localSheetId="1" hidden="1">{#N/A,#N/A,FALSE,"Aging Summary";#N/A,#N/A,FALSE,"Ratio Analysis";#N/A,#N/A,FALSE,"Test 120 Day Accts";#N/A,#N/A,FALSE,"Tickmarks"}</definedName>
    <definedName name="jfldfs_1" hidden="1">{#N/A,#N/A,FALSE,"Aging Summary";#N/A,#N/A,FALSE,"Ratio Analysis";#N/A,#N/A,FALSE,"Test 120 Day Accts";#N/A,#N/A,FALSE,"Tickmarks"}</definedName>
    <definedName name="jfldfs_12" localSheetId="1" hidden="1">{#N/A,#N/A,FALSE,"Aging Summary";#N/A,#N/A,FALSE,"Ratio Analysis";#N/A,#N/A,FALSE,"Test 120 Day Accts";#N/A,#N/A,FALSE,"Tickmarks"}</definedName>
    <definedName name="jfldfs_12" hidden="1">{#N/A,#N/A,FALSE,"Aging Summary";#N/A,#N/A,FALSE,"Ratio Analysis";#N/A,#N/A,FALSE,"Test 120 Day Accts";#N/A,#N/A,FALSE,"Tickmarks"}</definedName>
    <definedName name="jfldfs_12p" localSheetId="1" hidden="1">{#N/A,#N/A,FALSE,"Aging Summary";#N/A,#N/A,FALSE,"Ratio Analysis";#N/A,#N/A,FALSE,"Test 120 Day Accts";#N/A,#N/A,FALSE,"Tickmarks"}</definedName>
    <definedName name="jfldfs_12p" hidden="1">{#N/A,#N/A,FALSE,"Aging Summary";#N/A,#N/A,FALSE,"Ratio Analysis";#N/A,#N/A,FALSE,"Test 120 Day Accts";#N/A,#N/A,FALSE,"Tickmarks"}</definedName>
    <definedName name="jfldfs_16p" localSheetId="1" hidden="1">{#N/A,#N/A,FALSE,"Aging Summary";#N/A,#N/A,FALSE,"Ratio Analysis";#N/A,#N/A,FALSE,"Test 120 Day Accts";#N/A,#N/A,FALSE,"Tickmarks"}</definedName>
    <definedName name="jfldfs_16p" hidden="1">{#N/A,#N/A,FALSE,"Aging Summary";#N/A,#N/A,FALSE,"Ratio Analysis";#N/A,#N/A,FALSE,"Test 120 Day Accts";#N/A,#N/A,FALSE,"Tickmarks"}</definedName>
    <definedName name="jfldfs_1A" localSheetId="1" hidden="1">{#N/A,#N/A,FALSE,"Aging Summary";#N/A,#N/A,FALSE,"Ratio Analysis";#N/A,#N/A,FALSE,"Test 120 Day Accts";#N/A,#N/A,FALSE,"Tickmarks"}</definedName>
    <definedName name="jfldfs_1A" hidden="1">{#N/A,#N/A,FALSE,"Aging Summary";#N/A,#N/A,FALSE,"Ratio Analysis";#N/A,#N/A,FALSE,"Test 120 Day Accts";#N/A,#N/A,FALSE,"Tickmarks"}</definedName>
    <definedName name="jfldfs_1P" localSheetId="1" hidden="1">{#N/A,#N/A,FALSE,"Aging Summary";#N/A,#N/A,FALSE,"Ratio Analysis";#N/A,#N/A,FALSE,"Test 120 Day Accts";#N/A,#N/A,FALSE,"Tickmarks"}</definedName>
    <definedName name="jfldfs_1P" hidden="1">{#N/A,#N/A,FALSE,"Aging Summary";#N/A,#N/A,FALSE,"Ratio Analysis";#N/A,#N/A,FALSE,"Test 120 Day Accts";#N/A,#N/A,FALSE,"Tickmarks"}</definedName>
    <definedName name="jfldfs_201" localSheetId="1" hidden="1">{#N/A,#N/A,FALSE,"Aging Summary";#N/A,#N/A,FALSE,"Ratio Analysis";#N/A,#N/A,FALSE,"Test 120 Day Accts";#N/A,#N/A,FALSE,"Tickmarks"}</definedName>
    <definedName name="jfldfs_201" hidden="1">{#N/A,#N/A,FALSE,"Aging Summary";#N/A,#N/A,FALSE,"Ratio Analysis";#N/A,#N/A,FALSE,"Test 120 Day Accts";#N/A,#N/A,FALSE,"Tickmarks"}</definedName>
    <definedName name="jfldfs_2010a" localSheetId="1" hidden="1">{#N/A,#N/A,FALSE,"Aging Summary";#N/A,#N/A,FALSE,"Ratio Analysis";#N/A,#N/A,FALSE,"Test 120 Day Accts";#N/A,#N/A,FALSE,"Tickmarks"}</definedName>
    <definedName name="jfldfs_2010a" hidden="1">{#N/A,#N/A,FALSE,"Aging Summary";#N/A,#N/A,FALSE,"Ratio Analysis";#N/A,#N/A,FALSE,"Test 120 Day Accts";#N/A,#N/A,FALSE,"Tickmarks"}</definedName>
    <definedName name="jfldfs_20a" localSheetId="1" hidden="1">{#N/A,#N/A,FALSE,"Aging Summary";#N/A,#N/A,FALSE,"Ratio Analysis";#N/A,#N/A,FALSE,"Test 120 Day Accts";#N/A,#N/A,FALSE,"Tickmarks"}</definedName>
    <definedName name="jfldfs_20a" hidden="1">{#N/A,#N/A,FALSE,"Aging Summary";#N/A,#N/A,FALSE,"Ratio Analysis";#N/A,#N/A,FALSE,"Test 120 Day Accts";#N/A,#N/A,FALSE,"Tickmarks"}</definedName>
    <definedName name="jfldfs_23a" localSheetId="1" hidden="1">{#N/A,#N/A,FALSE,"Aging Summary";#N/A,#N/A,FALSE,"Ratio Analysis";#N/A,#N/A,FALSE,"Test 120 Day Accts";#N/A,#N/A,FALSE,"Tickmarks"}</definedName>
    <definedName name="jfldfs_23a" hidden="1">{#N/A,#N/A,FALSE,"Aging Summary";#N/A,#N/A,FALSE,"Ratio Analysis";#N/A,#N/A,FALSE,"Test 120 Day Accts";#N/A,#N/A,FALSE,"Tickmarks"}</definedName>
    <definedName name="jfldfs_24a" localSheetId="1" hidden="1">{#N/A,#N/A,FALSE,"Aging Summary";#N/A,#N/A,FALSE,"Ratio Analysis";#N/A,#N/A,FALSE,"Test 120 Day Accts";#N/A,#N/A,FALSE,"Tickmarks"}</definedName>
    <definedName name="jfldfs_24a" hidden="1">{#N/A,#N/A,FALSE,"Aging Summary";#N/A,#N/A,FALSE,"Ratio Analysis";#N/A,#N/A,FALSE,"Test 120 Day Accts";#N/A,#N/A,FALSE,"Tickmarks"}</definedName>
    <definedName name="jfldfs_2a" localSheetId="1" hidden="1">{#N/A,#N/A,FALSE,"Aging Summary";#N/A,#N/A,FALSE,"Ratio Analysis";#N/A,#N/A,FALSE,"Test 120 Day Accts";#N/A,#N/A,FALSE,"Tickmarks"}</definedName>
    <definedName name="jfldfs_2a" hidden="1">{#N/A,#N/A,FALSE,"Aging Summary";#N/A,#N/A,FALSE,"Ratio Analysis";#N/A,#N/A,FALSE,"Test 120 Day Accts";#N/A,#N/A,FALSE,"Tickmarks"}</definedName>
    <definedName name="jfldfs_34p" localSheetId="1" hidden="1">{#N/A,#N/A,FALSE,"Aging Summary";#N/A,#N/A,FALSE,"Ratio Analysis";#N/A,#N/A,FALSE,"Test 120 Day Accts";#N/A,#N/A,FALSE,"Tickmarks"}</definedName>
    <definedName name="jfldfs_34p" hidden="1">{#N/A,#N/A,FALSE,"Aging Summary";#N/A,#N/A,FALSE,"Ratio Analysis";#N/A,#N/A,FALSE,"Test 120 Day Accts";#N/A,#N/A,FALSE,"Tickmarks"}</definedName>
    <definedName name="jfldfs_3a_1" localSheetId="1" hidden="1">{#N/A,#N/A,FALSE,"Aging Summary";#N/A,#N/A,FALSE,"Ratio Analysis";#N/A,#N/A,FALSE,"Test 120 Day Accts";#N/A,#N/A,FALSE,"Tickmarks"}</definedName>
    <definedName name="jfldfs_3a_1" hidden="1">{#N/A,#N/A,FALSE,"Aging Summary";#N/A,#N/A,FALSE,"Ratio Analysis";#N/A,#N/A,FALSE,"Test 120 Day Accts";#N/A,#N/A,FALSE,"Tickmarks"}</definedName>
    <definedName name="jfldfs_40a" localSheetId="1" hidden="1">{#N/A,#N/A,FALSE,"Aging Summary";#N/A,#N/A,FALSE,"Ratio Analysis";#N/A,#N/A,FALSE,"Test 120 Day Accts";#N/A,#N/A,FALSE,"Tickmarks"}</definedName>
    <definedName name="jfldfs_40a" hidden="1">{#N/A,#N/A,FALSE,"Aging Summary";#N/A,#N/A,FALSE,"Ratio Analysis";#N/A,#N/A,FALSE,"Test 120 Day Accts";#N/A,#N/A,FALSE,"Tickmarks"}</definedName>
    <definedName name="jfldfs_41A" localSheetId="1" hidden="1">{#N/A,#N/A,FALSE,"Aging Summary";#N/A,#N/A,FALSE,"Ratio Analysis";#N/A,#N/A,FALSE,"Test 120 Day Accts";#N/A,#N/A,FALSE,"Tickmarks"}</definedName>
    <definedName name="jfldfs_41A" hidden="1">{#N/A,#N/A,FALSE,"Aging Summary";#N/A,#N/A,FALSE,"Ratio Analysis";#N/A,#N/A,FALSE,"Test 120 Day Accts";#N/A,#N/A,FALSE,"Tickmarks"}</definedName>
    <definedName name="jfldfs_41P" localSheetId="1" hidden="1">{#N/A,#N/A,FALSE,"Aging Summary";#N/A,#N/A,FALSE,"Ratio Analysis";#N/A,#N/A,FALSE,"Test 120 Day Accts";#N/A,#N/A,FALSE,"Tickmarks"}</definedName>
    <definedName name="jfldfs_41P" hidden="1">{#N/A,#N/A,FALSE,"Aging Summary";#N/A,#N/A,FALSE,"Ratio Analysis";#N/A,#N/A,FALSE,"Test 120 Day Accts";#N/A,#N/A,FALSE,"Tickmarks"}</definedName>
    <definedName name="jfldfs_4a1" localSheetId="1" hidden="1">{#N/A,#N/A,FALSE,"Aging Summary";#N/A,#N/A,FALSE,"Ratio Analysis";#N/A,#N/A,FALSE,"Test 120 Day Accts";#N/A,#N/A,FALSE,"Tickmarks"}</definedName>
    <definedName name="jfldfs_4a1" hidden="1">{#N/A,#N/A,FALSE,"Aging Summary";#N/A,#N/A,FALSE,"Ratio Analysis";#N/A,#N/A,FALSE,"Test 120 Day Accts";#N/A,#N/A,FALSE,"Tickmarks"}</definedName>
    <definedName name="jfldfs_5p_1" localSheetId="1" hidden="1">{#N/A,#N/A,FALSE,"Aging Summary";#N/A,#N/A,FALSE,"Ratio Analysis";#N/A,#N/A,FALSE,"Test 120 Day Accts";#N/A,#N/A,FALSE,"Tickmarks"}</definedName>
    <definedName name="jfldfs_5p_1" hidden="1">{#N/A,#N/A,FALSE,"Aging Summary";#N/A,#N/A,FALSE,"Ratio Analysis";#N/A,#N/A,FALSE,"Test 120 Day Accts";#N/A,#N/A,FALSE,"Tickmarks"}</definedName>
    <definedName name="jfldfs_6a1" localSheetId="1" hidden="1">{#N/A,#N/A,FALSE,"Aging Summary";#N/A,#N/A,FALSE,"Ratio Analysis";#N/A,#N/A,FALSE,"Test 120 Day Accts";#N/A,#N/A,FALSE,"Tickmarks"}</definedName>
    <definedName name="jfldfs_6a1" hidden="1">{#N/A,#N/A,FALSE,"Aging Summary";#N/A,#N/A,FALSE,"Ratio Analysis";#N/A,#N/A,FALSE,"Test 120 Day Accts";#N/A,#N/A,FALSE,"Tickmarks"}</definedName>
    <definedName name="jfldfs_7p" localSheetId="1" hidden="1">{#N/A,#N/A,FALSE,"Aging Summary";#N/A,#N/A,FALSE,"Ratio Analysis";#N/A,#N/A,FALSE,"Test 120 Day Accts";#N/A,#N/A,FALSE,"Tickmarks"}</definedName>
    <definedName name="jfldfs_7p" hidden="1">{#N/A,#N/A,FALSE,"Aging Summary";#N/A,#N/A,FALSE,"Ratio Analysis";#N/A,#N/A,FALSE,"Test 120 Day Accts";#N/A,#N/A,FALSE,"Tickmarks"}</definedName>
    <definedName name="jfldfs_7p1" localSheetId="1" hidden="1">{#N/A,#N/A,FALSE,"Aging Summary";#N/A,#N/A,FALSE,"Ratio Analysis";#N/A,#N/A,FALSE,"Test 120 Day Accts";#N/A,#N/A,FALSE,"Tickmarks"}</definedName>
    <definedName name="jfldfs_7p1" hidden="1">{#N/A,#N/A,FALSE,"Aging Summary";#N/A,#N/A,FALSE,"Ratio Analysis";#N/A,#N/A,FALSE,"Test 120 Day Accts";#N/A,#N/A,FALSE,"Tickmarks"}</definedName>
    <definedName name="jfldfs_8a" localSheetId="1" hidden="1">{#N/A,#N/A,FALSE,"Aging Summary";#N/A,#N/A,FALSE,"Ratio Analysis";#N/A,#N/A,FALSE,"Test 120 Day Accts";#N/A,#N/A,FALSE,"Tickmarks"}</definedName>
    <definedName name="jfldfs_8a" hidden="1">{#N/A,#N/A,FALSE,"Aging Summary";#N/A,#N/A,FALSE,"Ratio Analysis";#N/A,#N/A,FALSE,"Test 120 Day Accts";#N/A,#N/A,FALSE,"Tickmarks"}</definedName>
    <definedName name="jfldfs_8p" localSheetId="1" hidden="1">{#N/A,#N/A,FALSE,"Aging Summary";#N/A,#N/A,FALSE,"Ratio Analysis";#N/A,#N/A,FALSE,"Test 120 Day Accts";#N/A,#N/A,FALSE,"Tickmarks"}</definedName>
    <definedName name="jfldfs_8p" hidden="1">{#N/A,#N/A,FALSE,"Aging Summary";#N/A,#N/A,FALSE,"Ratio Analysis";#N/A,#N/A,FALSE,"Test 120 Day Accts";#N/A,#N/A,FALSE,"Tickmarks"}</definedName>
    <definedName name="jfldfs_8p_v" localSheetId="1" hidden="1">{#N/A,#N/A,FALSE,"Aging Summary";#N/A,#N/A,FALSE,"Ratio Analysis";#N/A,#N/A,FALSE,"Test 120 Day Accts";#N/A,#N/A,FALSE,"Tickmarks"}</definedName>
    <definedName name="jfldfs_8p_v" hidden="1">{#N/A,#N/A,FALSE,"Aging Summary";#N/A,#N/A,FALSE,"Ratio Analysis";#N/A,#N/A,FALSE,"Test 120 Day Accts";#N/A,#N/A,FALSE,"Tickmarks"}</definedName>
    <definedName name="jfldfs_8p11" localSheetId="1" hidden="1">{#N/A,#N/A,FALSE,"Aging Summary";#N/A,#N/A,FALSE,"Ratio Analysis";#N/A,#N/A,FALSE,"Test 120 Day Accts";#N/A,#N/A,FALSE,"Tickmarks"}</definedName>
    <definedName name="jfldfs_8p11" hidden="1">{#N/A,#N/A,FALSE,"Aging Summary";#N/A,#N/A,FALSE,"Ratio Analysis";#N/A,#N/A,FALSE,"Test 120 Day Accts";#N/A,#N/A,FALSE,"Tickmarks"}</definedName>
    <definedName name="jfldfs_9a" localSheetId="1" hidden="1">{#N/A,#N/A,FALSE,"Aging Summary";#N/A,#N/A,FALSE,"Ratio Analysis";#N/A,#N/A,FALSE,"Test 120 Day Accts";#N/A,#N/A,FALSE,"Tickmarks"}</definedName>
    <definedName name="jfldfs_9a" hidden="1">{#N/A,#N/A,FALSE,"Aging Summary";#N/A,#N/A,FALSE,"Ratio Analysis";#N/A,#N/A,FALSE,"Test 120 Day Accts";#N/A,#N/A,FALSE,"Tickmarks"}</definedName>
    <definedName name="jfldfs_9p" localSheetId="1" hidden="1">{#N/A,#N/A,FALSE,"Aging Summary";#N/A,#N/A,FALSE,"Ratio Analysis";#N/A,#N/A,FALSE,"Test 120 Day Accts";#N/A,#N/A,FALSE,"Tickmarks"}</definedName>
    <definedName name="jfldfs_9p" hidden="1">{#N/A,#N/A,FALSE,"Aging Summary";#N/A,#N/A,FALSE,"Ratio Analysis";#N/A,#N/A,FALSE,"Test 120 Day Accts";#N/A,#N/A,FALSE,"Tickmarks"}</definedName>
    <definedName name="jfldjfs" localSheetId="1" hidden="1">{#N/A,#N/A,FALSE,"Aging Summary";#N/A,#N/A,FALSE,"Ratio Analysis";#N/A,#N/A,FALSE,"Test 120 Day Accts";#N/A,#N/A,FALSE,"Tickmarks"}</definedName>
    <definedName name="jfldjfs" hidden="1">{#N/A,#N/A,FALSE,"Aging Summary";#N/A,#N/A,FALSE,"Ratio Analysis";#N/A,#N/A,FALSE,"Test 120 Day Accts";#N/A,#N/A,FALSE,"Tickmarks"}</definedName>
    <definedName name="jfldjfs_1" localSheetId="1" hidden="1">{#N/A,#N/A,FALSE,"Aging Summary";#N/A,#N/A,FALSE,"Ratio Analysis";#N/A,#N/A,FALSE,"Test 120 Day Accts";#N/A,#N/A,FALSE,"Tickmarks"}</definedName>
    <definedName name="jfldjfs_1" hidden="1">{#N/A,#N/A,FALSE,"Aging Summary";#N/A,#N/A,FALSE,"Ratio Analysis";#N/A,#N/A,FALSE,"Test 120 Day Accts";#N/A,#N/A,FALSE,"Tickmarks"}</definedName>
    <definedName name="jfldjfs_11" localSheetId="1" hidden="1">{#N/A,#N/A,FALSE,"Aging Summary";#N/A,#N/A,FALSE,"Ratio Analysis";#N/A,#N/A,FALSE,"Test 120 Day Accts";#N/A,#N/A,FALSE,"Tickmarks"}</definedName>
    <definedName name="jfldjfs_11" hidden="1">{#N/A,#N/A,FALSE,"Aging Summary";#N/A,#N/A,FALSE,"Ratio Analysis";#N/A,#N/A,FALSE,"Test 120 Day Accts";#N/A,#N/A,FALSE,"Tickmarks"}</definedName>
    <definedName name="jfldjfs_2" localSheetId="1" hidden="1">{#N/A,#N/A,FALSE,"Aging Summary";#N/A,#N/A,FALSE,"Ratio Analysis";#N/A,#N/A,FALSE,"Test 120 Day Accts";#N/A,#N/A,FALSE,"Tickmarks"}</definedName>
    <definedName name="jfldjfs_2" hidden="1">{#N/A,#N/A,FALSE,"Aging Summary";#N/A,#N/A,FALSE,"Ratio Analysis";#N/A,#N/A,FALSE,"Test 120 Day Accts";#N/A,#N/A,FALSE,"Tickmarks"}</definedName>
    <definedName name="jfldjfs_40P" localSheetId="1" hidden="1">{#N/A,#N/A,FALSE,"Aging Summary";#N/A,#N/A,FALSE,"Ratio Analysis";#N/A,#N/A,FALSE,"Test 120 Day Accts";#N/A,#N/A,FALSE,"Tickmarks"}</definedName>
    <definedName name="jfldjfs_40P" hidden="1">{#N/A,#N/A,FALSE,"Aging Summary";#N/A,#N/A,FALSE,"Ratio Analysis";#N/A,#N/A,FALSE,"Test 120 Day Accts";#N/A,#N/A,FALSE,"Tickmarks"}</definedName>
    <definedName name="jhgf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hgf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jjj"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jjjj"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KLGGG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KLGGG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imcount" hidden="1">1</definedName>
    <definedName name="lkjhgf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kjhgf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lll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lllllllll"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lllllllllllllllllllllllllllllllll"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l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EWarning" hidden="1">1</definedName>
    <definedName name="midcap" localSheetId="1" hidden="1">{#N/A,#N/A,FALSE,"Int'l "}</definedName>
    <definedName name="midcap" hidden="1">{#N/A,#N/A,FALSE,"Int'l "}</definedName>
    <definedName name="mmmmm"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m"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mmmmm"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mmmmmmmmmmm"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IM_R"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IM_R"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n"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nnnnnnnnnnnn"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nnnnnnnnnnnnn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ian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ian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ippo" hidden="1">#REF!</definedName>
    <definedName name="pluto" localSheetId="1" hidden="1">{#N/A,#N/A,FALSE,"SINTESI GESTIONALE";#N/A,#N/A,FALSE,"all.1 - LAVORO";#N/A,#N/A,FALSE,"all. 2 - SPESE AMM.TIVE";#N/A,#N/A,FALSE," SINTESI CIVILISTICO";#N/A,#N/A,FALSE,"Commerciale"}</definedName>
    <definedName name="pluto" hidden="1">{#N/A,#N/A,FALSE,"SINTESI GESTIONALE";#N/A,#N/A,FALSE,"all.1 - LAVORO";#N/A,#N/A,FALSE,"all. 2 - SPESE AMM.TIVE";#N/A,#N/A,FALSE," SINTESI CIVILISTICO";#N/A,#N/A,FALSE,"Commerciale"}</definedName>
    <definedName name="pppppppppppppppp"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ppppppppppppppp"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estation">"impression_des_titres"</definedName>
    <definedName name="_xlnm.Print_Area" localSheetId="4">'Amundi US - P&amp;L contribution'!$C$4:$L$28</definedName>
    <definedName name="_xlnm.Print_Area" localSheetId="6">'Assets &amp; flows-by asset classes'!$C$6:$I$42,'Assets &amp; flows-by asset classes'!$C$45:$I$94,'Assets &amp; flows-by asset classes'!$N$6:$AJ$42,'Assets &amp; flows-by asset classes'!$N$45:$AJ$91</definedName>
    <definedName name="_xlnm.Print_Area" localSheetId="7">'Assets &amp; flows-by geographies'!$C$6:$I$27,'Assets &amp; flows-by geographies'!$N$6:$AJ$27</definedName>
    <definedName name="_xlnm.Print_Area" localSheetId="5">'Assets &amp; flows-by segments'!$C$6:$I$57,'Assets &amp; flows-by segments'!$C$59:$I$109,'Assets &amp; flows-by segments'!$K$6:$X$57,'Assets &amp; flows-by segments'!$K$59:$AH$107</definedName>
    <definedName name="_xlnm.Print_Area" localSheetId="0">Content!$A$13:$R$70</definedName>
    <definedName name="_xlnm.Print_Area" localSheetId="2">'Group P&amp;L'!$E$4:$O$63,'Group P&amp;L'!$Q$4:$AM$63</definedName>
    <definedName name="_xlnm.Print_Area" localSheetId="3">'Group P&amp;L restated Amundi US'!$E$4:$Q$62,'Group P&amp;L restated Amundi US'!$S$4:$AH$62</definedName>
    <definedName name="_xlnm.Print_Area" localSheetId="8">'JV-details'!$C$9:$L$38,'JV-details'!$P$9:$AL$38</definedName>
    <definedName name="_xlnm.Print_Area" localSheetId="1">'P&amp;L &amp; Consensus'!$C$6:$P$54</definedName>
    <definedName name="_xlnm.Print_Area" localSheetId="9">Shareholding!$E$4:$O$27</definedName>
    <definedName name="_xlnm.Print_Titles" localSheetId="6">'Assets &amp; flows-by asset classes'!$C:$D</definedName>
    <definedName name="_xlnm.Print_Titles" localSheetId="7">'Assets &amp; flows-by geographies'!$C:$D</definedName>
    <definedName name="_xlnm.Print_Titles" localSheetId="5">'Assets &amp; flows-by segments'!$C:$D</definedName>
    <definedName name="_xlnm.Print_Titles" localSheetId="2">'Group P&amp;L'!$C:$D</definedName>
    <definedName name="_xlnm.Print_Titles" localSheetId="3">'Group P&amp;L restated Amundi US'!$C:$D</definedName>
    <definedName name="_xlnm.Print_Titles" localSheetId="8">'JV-details'!$C:$D</definedName>
    <definedName name="_xlnm.Print_Titles" localSheetId="9">Shareholding!$C:$D</definedName>
    <definedName name="Progetti_HL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getti_HL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v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prov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Q" localSheetId="1" hidden="1">{#N/A,#N/A,FALSE,"SINTESI GESTIONALE";#N/A,#N/A,FALSE,"all.1 - LAVORO";#N/A,#N/A,FALSE,"all. 2 - SPESE AMM.TIVE";#N/A,#N/A,FALSE," SINTESI CIVILISTICO";#N/A,#N/A,FALSE,"Commerciale"}</definedName>
    <definedName name="QQQ" hidden="1">{#N/A,#N/A,FALSE,"SINTESI GESTIONALE";#N/A,#N/A,FALSE,"all.1 - LAVORO";#N/A,#N/A,FALSE,"all. 2 - SPESE AMM.TIVE";#N/A,#N/A,FALSE," SINTESI CIVILISTICO";#N/A,#N/A,FALSE,"Commerciale"}</definedName>
    <definedName name="qqqqqqq"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qqqqq"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qqqqqqqqqq"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qqqqqqqqqq"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s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s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u" hidden="1">#REF!</definedName>
    <definedName name="QUEES" localSheetId="1" hidden="1">#REF!</definedName>
    <definedName name="QUEES" hidden="1">#REF!</definedName>
    <definedName name="QUEES2" localSheetId="1" hidden="1">#REF!</definedName>
    <definedName name="QUEES2" hidden="1">#REF!</definedName>
    <definedName name="QUEES3" localSheetId="1" hidden="1">#REF!</definedName>
    <definedName name="QUEES3" hidden="1">#REF!</definedName>
    <definedName name="QUEES4" localSheetId="1" hidden="1">#REF!</definedName>
    <definedName name="QUEES4" hidden="1">#REF!</definedName>
    <definedName name="QUEES6" localSheetId="1" hidden="1">#REF!</definedName>
    <definedName name="QUEES6" hidden="1">#REF!</definedName>
    <definedName name="qwdqwdwq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wdqwdwq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al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al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d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d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f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isk_old" localSheetId="1" hidden="1">{#N/A,#N/A,FALSE,"SINTESI GESTIONALE";#N/A,#N/A,FALSE,"all.1 - LAVORO";#N/A,#N/A,FALSE,"all. 2 - SPESE AMM.TIVE";#N/A,#N/A,FALSE," SINTESI CIVILISTICO";#N/A,#N/A,FALSE,"Commerciale"}</definedName>
    <definedName name="risk_old" hidden="1">{#N/A,#N/A,FALSE,"SINTESI GESTIONALE";#N/A,#N/A,FALSE,"all.1 - LAVORO";#N/A,#N/A,FALSE,"all. 2 - SPESE AMM.TIVE";#N/A,#N/A,FALSE," SINTESI CIVILISTICO";#N/A,#N/A,FALSE,"Commerciale"}</definedName>
    <definedName name="RP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P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R"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R"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h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h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r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y"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rty"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abadell" localSheetId="1" hidden="1">{#N/A,#N/A,FALSE,"SINTESI GESTIONALE";#N/A,#N/A,FALSE,"all.1 - LAVORO";#N/A,#N/A,FALSE,"all. 2 - SPESE AMM.TIVE";#N/A,#N/A,FALSE," SINTESI CIVILISTICO";#N/A,#N/A,FALSE,"Commerciale"}</definedName>
    <definedName name="Sabadell" hidden="1">{#N/A,#N/A,FALSE,"SINTESI GESTIONALE";#N/A,#N/A,FALSE,"all.1 - LAVORO";#N/A,#N/A,FALSE,"all. 2 - SPESE AMM.TIVE";#N/A,#N/A,FALSE," SINTESI CIVILISTICO";#N/A,#N/A,FALSE,"Commerciale"}</definedName>
    <definedName name="SAPBEXhrIndnt" hidden="1">1</definedName>
    <definedName name="sapbexmarti" hidden="1">"3YATUFNUXBGAG0J4B9EW5OKR0"</definedName>
    <definedName name="SAPBEXrevision" hidden="1">1</definedName>
    <definedName name="SAPBEXsysID" hidden="1">"EBP"</definedName>
    <definedName name="SAPBEXwbID" hidden="1">"3JYBIAPDU09NPFFACYMJ89DNR"</definedName>
    <definedName name="SAPsysID" hidden="1">"708C5W7SBKP804JT78WJ0JNKI"</definedName>
    <definedName name="SAPwbID" hidden="1">"ARS"</definedName>
    <definedName name="sasa"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as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dfsf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dfsf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egmental" localSheetId="1" hidden="1">{"P and L",#N/A,FALSE,"Financial Output";"Cashflow",#N/A,FALSE,"Financial Output";"Balance Sheet",#N/A,FALSE,"Financial Output"}</definedName>
    <definedName name="Segmental" hidden="1">{"P and L",#N/A,FALSE,"Financial Output";"Cashflow",#N/A,FALSE,"Financial Output";"Balance Sheet",#N/A,FALSE,"Financial Output"}</definedName>
    <definedName name="sencount" hidden="1">2</definedName>
    <definedName name="SIG_CCA2106_firstLine" hidden="1">#REF!</definedName>
    <definedName name="SIG_CCA2106_H001" hidden="1">#REF!</definedName>
    <definedName name="SIG_CCA2106_H002" hidden="1">#REF!</definedName>
    <definedName name="SIG_CCA2106_H003" hidden="1">#REF!</definedName>
    <definedName name="SIG_CCA2106_H004" hidden="1">#REF!</definedName>
    <definedName name="SIG_CCA2106_H005" hidden="1">#REF!</definedName>
    <definedName name="SIG_CCA2106_H006" hidden="1">#REF!</definedName>
    <definedName name="SIG_CCA2106_H007" hidden="1">#REF!</definedName>
    <definedName name="SIG_CCA2106_H008" hidden="1">#REF!</definedName>
    <definedName name="SIG_CCA2106_H009" hidden="1">#REF!</definedName>
    <definedName name="SIG_CCA2106_H010" hidden="1">#REF!</definedName>
    <definedName name="SIG_CCA2106_H011" hidden="1">#REF!</definedName>
    <definedName name="SIG_CCA2106_H012" hidden="1">#REF!</definedName>
    <definedName name="SIG_CCA2106_IsControlOK" hidden="1">#REF!</definedName>
    <definedName name="SIG_CCA2106_lastLine" hidden="1">#REF!</definedName>
    <definedName name="SIG_CCA2106_TITLELINE" hidden="1">#REF!</definedName>
    <definedName name="SIG_CCA2107_firstLine" hidden="1">#REF!</definedName>
    <definedName name="SIG_CCA2107_H001" hidden="1">#REF!</definedName>
    <definedName name="SIG_CCA2107_H002" hidden="1">#REF!</definedName>
    <definedName name="SIG_CCA2107_H003" hidden="1">#REF!</definedName>
    <definedName name="SIG_CCA2107_H004" hidden="1">#REF!</definedName>
    <definedName name="SIG_CCA2107_H005" hidden="1">#REF!</definedName>
    <definedName name="SIG_CCA2107_H006" hidden="1">#REF!</definedName>
    <definedName name="SIG_CCA2107_H007" hidden="1">#REF!</definedName>
    <definedName name="SIG_CCA2107_H008" hidden="1">#REF!</definedName>
    <definedName name="SIG_CCA2107_H009" hidden="1">#REF!</definedName>
    <definedName name="SIG_CCA2107_H010" hidden="1">#REF!</definedName>
    <definedName name="SIG_CCA2107_H011" hidden="1">#REF!</definedName>
    <definedName name="SIG_CCA2107_H012" hidden="1">#REF!</definedName>
    <definedName name="SIG_CCA2107_IsControlOK" hidden="1">#REF!</definedName>
    <definedName name="SIG_CCA2107_lastLine" hidden="1">#REF!</definedName>
    <definedName name="SIG_CCA2107_TITLELINE" hidden="1">#REF!</definedName>
    <definedName name="SIG_CCA2108_firstLine" hidden="1">#REF!</definedName>
    <definedName name="SIG_CCA2108_H001" hidden="1">#REF!</definedName>
    <definedName name="SIG_CCA2108_H002" hidden="1">#REF!</definedName>
    <definedName name="SIG_CCA2108_H003" hidden="1">#REF!</definedName>
    <definedName name="SIG_CCA2108_H004" hidden="1">#REF!</definedName>
    <definedName name="SIG_CCA2108_H005" hidden="1">#REF!</definedName>
    <definedName name="SIG_CCA2108_H006" hidden="1">#REF!</definedName>
    <definedName name="SIG_CCA2108_H007" hidden="1">#REF!</definedName>
    <definedName name="SIG_CCA2108_H008" hidden="1">#REF!</definedName>
    <definedName name="SIG_CCA2108_H009" hidden="1">#REF!</definedName>
    <definedName name="SIG_CCA2108_H010" hidden="1">#REF!</definedName>
    <definedName name="SIG_CCA2108_H011" hidden="1">#REF!</definedName>
    <definedName name="SIG_CCA2108_H012" hidden="1">#REF!</definedName>
    <definedName name="SIG_CCA2108_IsControlOK" hidden="1">#REF!</definedName>
    <definedName name="SIG_CCA2108_lastLine" hidden="1">#REF!</definedName>
    <definedName name="SIG_CCA2108_TITLELINE" hidden="1">#REF!</definedName>
    <definedName name="SIG_CCA3010_firstLine" hidden="1">#REF!</definedName>
    <definedName name="SIG_CCA3010_H001" hidden="1">#REF!</definedName>
    <definedName name="SIG_CCA3010_H002" hidden="1">#REF!</definedName>
    <definedName name="SIG_CCA3010_H003" hidden="1">#REF!</definedName>
    <definedName name="SIG_CCA3010_H004" hidden="1">#REF!</definedName>
    <definedName name="SIG_CCA3010_H005" hidden="1">#REF!</definedName>
    <definedName name="SIG_CCA3010_H006" hidden="1">#REF!</definedName>
    <definedName name="SIG_CCA3010_H007" hidden="1">#REF!</definedName>
    <definedName name="SIG_CCA3010_H008" hidden="1">#REF!</definedName>
    <definedName name="SIG_CCA3010_H009" hidden="1">#REF!</definedName>
    <definedName name="SIG_CCA3010_H010" hidden="1">#REF!</definedName>
    <definedName name="SIG_CCA3010_H011" hidden="1">#REF!</definedName>
    <definedName name="SIG_CCA3010_H012" hidden="1">#REF!</definedName>
    <definedName name="SIG_CCA3010_IsControlOK" hidden="1">#REF!</definedName>
    <definedName name="SIG_CCA3010_lastLine" hidden="1">#REF!</definedName>
    <definedName name="SIG_CCA3010_TITLELINE" hidden="1">#REF!</definedName>
    <definedName name="SIG_CCCRPV1_firstLine" hidden="1">#REF!</definedName>
    <definedName name="SIG_CCCRPV1_H001" hidden="1">#REF!</definedName>
    <definedName name="SIG_CCCRPV1_H002" hidden="1">#REF!</definedName>
    <definedName name="SIG_CCCRPV1_H003" hidden="1">#REF!</definedName>
    <definedName name="SIG_CCCRPV1_H004" hidden="1">#REF!</definedName>
    <definedName name="SIG_CCCRPV1_H005" hidden="1">#REF!</definedName>
    <definedName name="SIG_CCCRPV1_H006" hidden="1">#REF!</definedName>
    <definedName name="SIG_CCCRPV1_H007" hidden="1">#REF!</definedName>
    <definedName name="SIG_CCCRPV1_H008" hidden="1">#REF!</definedName>
    <definedName name="SIG_CCCRPV1_H009" hidden="1">#REF!</definedName>
    <definedName name="SIG_CCCRPV1_H010" hidden="1">#REF!</definedName>
    <definedName name="SIG_CCCRPV1_H011" hidden="1">#REF!</definedName>
    <definedName name="SIG_CCCRPV1_H012" hidden="1">#REF!</definedName>
    <definedName name="SIG_CCCRPV1_IsControlOK" hidden="1">#REF!</definedName>
    <definedName name="SIG_CCCRPV1_lastLine" hidden="1">#REF!</definedName>
    <definedName name="SIG_CCCRPV1_TITLELINE" hidden="1">#REF!</definedName>
    <definedName name="SIG_CCCRPV2_firstLine" hidden="1">#REF!</definedName>
    <definedName name="SIG_CCCRPV2_H001" hidden="1">#REF!</definedName>
    <definedName name="SIG_CCCRPV2_H002" hidden="1">#REF!</definedName>
    <definedName name="SIG_CCCRPV2_H003" hidden="1">#REF!</definedName>
    <definedName name="SIG_CCCRPV2_H004" hidden="1">#REF!</definedName>
    <definedName name="SIG_CCCRPV2_H005" hidden="1">#REF!</definedName>
    <definedName name="SIG_CCCRPV2_H006" hidden="1">#REF!</definedName>
    <definedName name="SIG_CCCRPV2_H007" hidden="1">#REF!</definedName>
    <definedName name="SIG_CCCRPV2_H008" hidden="1">#REF!</definedName>
    <definedName name="SIG_CCCRPV2_H009" hidden="1">#REF!</definedName>
    <definedName name="SIG_CCCRPV2_H010" hidden="1">#REF!</definedName>
    <definedName name="SIG_CCCRPV2_H011" hidden="1">#REF!</definedName>
    <definedName name="SIG_CCCRPV2_H012" hidden="1">#REF!</definedName>
    <definedName name="SIG_CCCRPV2_IsControlOK" hidden="1">#REF!</definedName>
    <definedName name="SIG_CCCRPV2_lastLine" hidden="1">#REF!</definedName>
    <definedName name="SIG_CCCRPV2_TITLELINE" hidden="1">#REF!</definedName>
    <definedName name="SIG_CCCRPV3_firstLine" hidden="1">#REF!</definedName>
    <definedName name="SIG_CCCRPV3_H001" hidden="1">#REF!</definedName>
    <definedName name="SIG_CCCRPV3_H002" hidden="1">#REF!</definedName>
    <definedName name="SIG_CCCRPV3_H003" hidden="1">#REF!</definedName>
    <definedName name="SIG_CCCRPV3_H004" hidden="1">#REF!</definedName>
    <definedName name="SIG_CCCRPV3_H005" hidden="1">#REF!</definedName>
    <definedName name="SIG_CCCRPV3_H006" hidden="1">#REF!</definedName>
    <definedName name="SIG_CCCRPV3_H007" hidden="1">#REF!</definedName>
    <definedName name="SIG_CCCRPV3_H008" hidden="1">#REF!</definedName>
    <definedName name="SIG_CCCRPV3_H009" hidden="1">#REF!</definedName>
    <definedName name="SIG_CCCRPV3_H010" hidden="1">#REF!</definedName>
    <definedName name="SIG_CCCRPV3_H011" hidden="1">#REF!</definedName>
    <definedName name="SIG_CCCRPV3_H012" hidden="1">#REF!</definedName>
    <definedName name="SIG_CCCRPV3_H013" hidden="1">#REF!</definedName>
    <definedName name="SIG_CCCRPV3_IsControlOK" hidden="1">#REF!</definedName>
    <definedName name="SIG_CCCRPV3_lastLine" hidden="1">#REF!</definedName>
    <definedName name="SIG_CCCRPV3_TITLELINE" hidden="1">#REF!</definedName>
    <definedName name="SIG_CCCRPV4_firstLine" hidden="1">#REF!</definedName>
    <definedName name="SIG_CCCRPV4_H001" hidden="1">#REF!</definedName>
    <definedName name="SIG_CCCRPV4_H002" hidden="1">#REF!</definedName>
    <definedName name="SIG_CCCRPV4_H003" hidden="1">#REF!</definedName>
    <definedName name="SIG_CCCRPV4_H004" hidden="1">#REF!</definedName>
    <definedName name="SIG_CCCRPV4_H005" hidden="1">#REF!</definedName>
    <definedName name="SIG_CCCRPV4_H006" hidden="1">#REF!</definedName>
    <definedName name="SIG_CCCRPV4_H007" hidden="1">#REF!</definedName>
    <definedName name="SIG_CCCRPV4_H008" hidden="1">#REF!</definedName>
    <definedName name="SIG_CCCRPV4_H009" hidden="1">#REF!</definedName>
    <definedName name="SIG_CCCRPV4_H010" hidden="1">#REF!</definedName>
    <definedName name="SIG_CCCRPV4_H011" hidden="1">#REF!</definedName>
    <definedName name="SIG_CCCRPV4_H012" hidden="1">#REF!</definedName>
    <definedName name="SIG_CCCRPV4_H013" hidden="1">#REF!</definedName>
    <definedName name="SIG_CCCRPV4_IsControlOK" hidden="1">#REF!</definedName>
    <definedName name="SIG_CCCRPV4_lastLine" hidden="1">#REF!</definedName>
    <definedName name="SIG_CCCRPV4_TITLELINE" hidden="1">#REF!</definedName>
    <definedName name="SIG_CCCRPV5_firstLine" hidden="1">#REF!</definedName>
    <definedName name="SIG_CCCRPV5_H001" hidden="1">#REF!</definedName>
    <definedName name="SIG_CCCRPV5_H002" hidden="1">#REF!</definedName>
    <definedName name="SIG_CCCRPV5_H003" hidden="1">#REF!</definedName>
    <definedName name="SIG_CCCRPV5_H004" hidden="1">#REF!</definedName>
    <definedName name="SIG_CCCRPV5_H005" hidden="1">#REF!</definedName>
    <definedName name="SIG_CCCRPV5_H006" hidden="1">#REF!</definedName>
    <definedName name="SIG_CCCRPV5_H007" hidden="1">#REF!</definedName>
    <definedName name="SIG_CCCRPV5_H008" hidden="1">#REF!</definedName>
    <definedName name="SIG_CCCRPV5_H009" hidden="1">#REF!</definedName>
    <definedName name="SIG_CCCRPV5_H010" hidden="1">#REF!</definedName>
    <definedName name="SIG_CCCRPV5_H011" hidden="1">#REF!</definedName>
    <definedName name="SIG_CCCRPV5_H012" hidden="1">#REF!</definedName>
    <definedName name="SIG_CCCRPV5_H013" hidden="1">#REF!</definedName>
    <definedName name="SIG_CCCRPV5_IsControlOK" hidden="1">#REF!</definedName>
    <definedName name="SIG_CCCRPV5_lastLine" hidden="1">#REF!</definedName>
    <definedName name="SIG_CCCRPV5_TITLELINE" hidden="1">#REF!</definedName>
    <definedName name="SIG_CCR1400A_firstLine" hidden="1">#REF!</definedName>
    <definedName name="SIG_CCR1400A_H247" hidden="1">#REF!</definedName>
    <definedName name="SIG_CCR1400A_H248" hidden="1">#REF!</definedName>
    <definedName name="SIG_CCR1400A_H249" hidden="1">#REF!</definedName>
    <definedName name="SIG_CCR1400A_H250" hidden="1">#REF!</definedName>
    <definedName name="SIG_CCR1400A_H251" hidden="1">#REF!</definedName>
    <definedName name="SIG_CCR1400A_H252" hidden="1">#REF!</definedName>
    <definedName name="SIG_CCR1400A_H253" hidden="1">#REF!</definedName>
    <definedName name="SIG_CCR1400A_H254" hidden="1">#REF!</definedName>
    <definedName name="SIG_CCR1400A_H255" hidden="1">#REF!</definedName>
    <definedName name="SIG_CCR1400A_H256" hidden="1">#REF!</definedName>
    <definedName name="SIG_CCR1400A_H257" hidden="1">#REF!</definedName>
    <definedName name="SIG_CCR1400A_H258" hidden="1">#REF!</definedName>
    <definedName name="SIG_CCR1400A_IsControlOK" hidden="1">#REF!</definedName>
    <definedName name="SIG_CCR1400A_lastLine" hidden="1">#REF!</definedName>
    <definedName name="SIG_CCR1400A_TITLECOL" hidden="1">#REF!</definedName>
    <definedName name="SIG_CCR1400A_TITLELINE" hidden="1">#REF!</definedName>
    <definedName name="SIG_CCR1400B_firstLine" hidden="1">#REF!</definedName>
    <definedName name="SIG_CCR1400B_H247" hidden="1">#REF!</definedName>
    <definedName name="SIG_CCR1400B_H248" hidden="1">#REF!</definedName>
    <definedName name="SIG_CCR1400B_H249" hidden="1">#REF!</definedName>
    <definedName name="SIG_CCR1400B_H250" hidden="1">#REF!</definedName>
    <definedName name="SIG_CCR1400B_H251" hidden="1">#REF!</definedName>
    <definedName name="SIG_CCR1400B_H252" hidden="1">#REF!</definedName>
    <definedName name="SIG_CCR1400B_H253" hidden="1">#REF!</definedName>
    <definedName name="SIG_CCR1400B_H254" hidden="1">#REF!</definedName>
    <definedName name="SIG_CCR1400B_H255" hidden="1">#REF!</definedName>
    <definedName name="SIG_CCR1400B_H256" hidden="1">#REF!</definedName>
    <definedName name="SIG_CCR1400B_H257" hidden="1">#REF!</definedName>
    <definedName name="SIG_CCR1400B_H258" hidden="1">#REF!</definedName>
    <definedName name="SIG_CCR1400B_IsControlOK" hidden="1">#REF!</definedName>
    <definedName name="SIG_CCR1400B_lastLine" hidden="1">#REF!</definedName>
    <definedName name="SIG_CCR1400B_TITLECOL" hidden="1">#REF!</definedName>
    <definedName name="SIG_CCR1400B_TITLELINE" hidden="1">#REF!</definedName>
    <definedName name="SIG_CCR1400C_firstLine" hidden="1">#REF!</definedName>
    <definedName name="SIG_CCR1400C_H247" hidden="1">#REF!</definedName>
    <definedName name="SIG_CCR1400C_H248" hidden="1">#REF!</definedName>
    <definedName name="SIG_CCR1400C_H249" hidden="1">#REF!</definedName>
    <definedName name="SIG_CCR1400C_H250" hidden="1">#REF!</definedName>
    <definedName name="SIG_CCR1400C_H251" hidden="1">#REF!</definedName>
    <definedName name="SIG_CCR1400C_H252" hidden="1">#REF!</definedName>
    <definedName name="SIG_CCR1400C_H253" hidden="1">#REF!</definedName>
    <definedName name="SIG_CCR1400C_H254" hidden="1">#REF!</definedName>
    <definedName name="SIG_CCR1400C_H255" hidden="1">#REF!</definedName>
    <definedName name="SIG_CCR1400C_H256" hidden="1">#REF!</definedName>
    <definedName name="SIG_CCR1400C_H257" hidden="1">#REF!</definedName>
    <definedName name="SIG_CCR1400C_H258" hidden="1">#REF!</definedName>
    <definedName name="SIG_CCR1400C_IsControlOK" hidden="1">#REF!</definedName>
    <definedName name="SIG_CCR1400C_lastLine" hidden="1">#REF!</definedName>
    <definedName name="SIG_CCR1400C_TITLECOL" hidden="1">#REF!</definedName>
    <definedName name="SIG_CCR1400C_TITLELINE" hidden="1">#REF!</definedName>
    <definedName name="SIG_CCR1400D_firstLine" hidden="1">#REF!</definedName>
    <definedName name="SIG_CCR1400D_H247" hidden="1">#REF!</definedName>
    <definedName name="SIG_CCR1400D_H248" hidden="1">#REF!</definedName>
    <definedName name="SIG_CCR1400D_H249" hidden="1">#REF!</definedName>
    <definedName name="SIG_CCR1400D_H250" hidden="1">#REF!</definedName>
    <definedName name="SIG_CCR1400D_H251" hidden="1">#REF!</definedName>
    <definedName name="SIG_CCR1400D_H252" hidden="1">#REF!</definedName>
    <definedName name="SIG_CCR1400D_H253" hidden="1">#REF!</definedName>
    <definedName name="SIG_CCR1400D_H254" hidden="1">#REF!</definedName>
    <definedName name="SIG_CCR1400D_H255" hidden="1">#REF!</definedName>
    <definedName name="SIG_CCR1400D_H256" hidden="1">#REF!</definedName>
    <definedName name="SIG_CCR1400D_H257" hidden="1">#REF!</definedName>
    <definedName name="SIG_CCR1400D_H258" hidden="1">#REF!</definedName>
    <definedName name="SIG_CCR1400D_IsControlOK" hidden="1">#REF!</definedName>
    <definedName name="SIG_CCR1400D_lastLine" hidden="1">#REF!</definedName>
    <definedName name="SIG_CCR1400D_TITLECOL" hidden="1">#REF!</definedName>
    <definedName name="SIG_CCR1400D_TITLELINE" hidden="1">#REF!</definedName>
    <definedName name="SIG_CCR1400E_firstLine" hidden="1">#REF!</definedName>
    <definedName name="SIG_CCR1400E_H247" hidden="1">#REF!</definedName>
    <definedName name="SIG_CCR1400E_H248" hidden="1">#REF!</definedName>
    <definedName name="SIG_CCR1400E_H249" hidden="1">#REF!</definedName>
    <definedName name="SIG_CCR1400E_H250" hidden="1">#REF!</definedName>
    <definedName name="SIG_CCR1400E_H251" hidden="1">#REF!</definedName>
    <definedName name="SIG_CCR1400E_H252" hidden="1">#REF!</definedName>
    <definedName name="SIG_CCR1400E_H253" hidden="1">#REF!</definedName>
    <definedName name="SIG_CCR1400E_H254" hidden="1">#REF!</definedName>
    <definedName name="SIG_CCR1400E_H255" hidden="1">#REF!</definedName>
    <definedName name="SIG_CCR1400E_H256" hidden="1">#REF!</definedName>
    <definedName name="SIG_CCR1400E_H257" hidden="1">#REF!</definedName>
    <definedName name="SIG_CCR1400E_H258" hidden="1">#REF!</definedName>
    <definedName name="SIG_CCR1400E_IsControlOK" hidden="1">#REF!</definedName>
    <definedName name="SIG_CCR1400E_lastLine" hidden="1">#REF!</definedName>
    <definedName name="SIG_CCR1400E_TITLECOL" hidden="1">#REF!</definedName>
    <definedName name="SIG_CCR1400E_TITLELINE" hidden="1">#REF!</definedName>
    <definedName name="SIG_CCR1400F_firstLine" hidden="1">#REF!</definedName>
    <definedName name="SIG_CCR1400F_H247" hidden="1">#REF!</definedName>
    <definedName name="SIG_CCR1400F_H248" hidden="1">#REF!</definedName>
    <definedName name="SIG_CCR1400F_H249" hidden="1">#REF!</definedName>
    <definedName name="SIG_CCR1400F_H250" hidden="1">#REF!</definedName>
    <definedName name="SIG_CCR1400F_H251" hidden="1">#REF!</definedName>
    <definedName name="SIG_CCR1400F_H252" hidden="1">#REF!</definedName>
    <definedName name="SIG_CCR1400F_H253" hidden="1">#REF!</definedName>
    <definedName name="SIG_CCR1400F_H254" hidden="1">#REF!</definedName>
    <definedName name="SIG_CCR1400F_H255" hidden="1">#REF!</definedName>
    <definedName name="SIG_CCR1400F_H256" hidden="1">#REF!</definedName>
    <definedName name="SIG_CCR1400F_H257" hidden="1">#REF!</definedName>
    <definedName name="SIG_CCR1400F_H258" hidden="1">#REF!</definedName>
    <definedName name="SIG_CCR1400F_IsControlOK" hidden="1">#REF!</definedName>
    <definedName name="SIG_CCR1400F_lastLine" hidden="1">#REF!</definedName>
    <definedName name="SIG_CCR1400F_TITLECOL" hidden="1">#REF!</definedName>
    <definedName name="SIG_CCR1400F_TITLELINE" hidden="1">#REF!</definedName>
    <definedName name="SIG_CCR1400G_firstLine" hidden="1">#REF!</definedName>
    <definedName name="SIG_CCR1400G_H247" hidden="1">#REF!</definedName>
    <definedName name="SIG_CCR1400G_H248" hidden="1">#REF!</definedName>
    <definedName name="SIG_CCR1400G_H249" hidden="1">#REF!</definedName>
    <definedName name="SIG_CCR1400G_H250" hidden="1">#REF!</definedName>
    <definedName name="SIG_CCR1400G_H251" hidden="1">#REF!</definedName>
    <definedName name="SIG_CCR1400G_H252" hidden="1">#REF!</definedName>
    <definedName name="SIG_CCR1400G_H253" hidden="1">#REF!</definedName>
    <definedName name="SIG_CCR1400G_H254" hidden="1">#REF!</definedName>
    <definedName name="SIG_CCR1400G_H255" hidden="1">#REF!</definedName>
    <definedName name="SIG_CCR1400G_H256" hidden="1">#REF!</definedName>
    <definedName name="SIG_CCR1400G_H257" hidden="1">#REF!</definedName>
    <definedName name="SIG_CCR1400G_H258" hidden="1">#REF!</definedName>
    <definedName name="SIG_CCR1400G_IsControlOK" hidden="1">#REF!</definedName>
    <definedName name="SIG_CCR1400G_lastLine" hidden="1">#REF!</definedName>
    <definedName name="SIG_CCR1400G_TITLECOL" hidden="1">#REF!</definedName>
    <definedName name="SIG_CCR1400G_TITLELINE" hidden="1">#REF!</definedName>
    <definedName name="SIG_CCRA101_H178" hidden="1">#REF!</definedName>
    <definedName name="SIG_CCRA101_H179" hidden="1">#REF!</definedName>
    <definedName name="SIG_CCRA101_H180" hidden="1">#REF!</definedName>
    <definedName name="SIG_CCRA101_H181" hidden="1">#REF!</definedName>
    <definedName name="SIG_CCRA101_H182" hidden="1">#REF!</definedName>
    <definedName name="SIG_CCRA101_H183" hidden="1">#REF!</definedName>
    <definedName name="SIG_CCRA101_H184" hidden="1">#REF!</definedName>
    <definedName name="SIG_CCRA101_H185" hidden="1">#REF!</definedName>
    <definedName name="SIG_CCRA101_H186" hidden="1">#REF!</definedName>
    <definedName name="SIG_CCRA101_H187" hidden="1">#REF!</definedName>
    <definedName name="SIG_CCRA101_H188" hidden="1">#REF!</definedName>
    <definedName name="SIG_CCRA101_H189" hidden="1">#REF!</definedName>
    <definedName name="SIG_CCRA101_H190" hidden="1">#REF!</definedName>
    <definedName name="SIG_CCRA501_firstLine" hidden="1">#REF!</definedName>
    <definedName name="SIG_CCRA501_H219" hidden="1">#REF!</definedName>
    <definedName name="SIG_CCRA501_H220" hidden="1">#REF!</definedName>
    <definedName name="SIG_CCRA501_H221" hidden="1">#REF!</definedName>
    <definedName name="SIG_CCRA501_H222" hidden="1">#REF!</definedName>
    <definedName name="SIG_CCRA501_H223" hidden="1">#REF!</definedName>
    <definedName name="SIG_CCRA501_H224" hidden="1">#REF!</definedName>
    <definedName name="SIG_CCRA501_H225" hidden="1">#REF!</definedName>
    <definedName name="SIG_CCRA501_H226" hidden="1">#REF!</definedName>
    <definedName name="SIG_CCRA501_H227" hidden="1">#REF!</definedName>
    <definedName name="SIG_CCRA501_H228" hidden="1">#REF!</definedName>
    <definedName name="SIG_CCRA501_H229" hidden="1">#REF!</definedName>
    <definedName name="SIG_CCRA501_H230" hidden="1">#REF!</definedName>
    <definedName name="SIG_CCRA501_H231" hidden="1">#REF!</definedName>
    <definedName name="SIG_CCRA501_IsControlOK" hidden="1">#REF!</definedName>
    <definedName name="SIG_CCRA501_lastLine" hidden="1">#REF!</definedName>
    <definedName name="SIG_CCRA501_TITLECOL" hidden="1">#REF!</definedName>
    <definedName name="SIG_CCRA501_TITLELINE" hidden="1">#REF!</definedName>
    <definedName name="SIG_CONTROLE" hidden="1">#REF!</definedName>
    <definedName name="SIG_DERNIERECOLONNE" hidden="1">#REF!</definedName>
    <definedName name="SIG_IASCRPV1_firstLine" hidden="1">#REF!</definedName>
    <definedName name="SIG_IASCRPV1_H001" hidden="1">#REF!</definedName>
    <definedName name="SIG_IASCRPV1_H002" hidden="1">#REF!</definedName>
    <definedName name="SIG_IASCRPV1_H003" hidden="1">#REF!</definedName>
    <definedName name="SIG_IASCRPV1_H004" hidden="1">#REF!</definedName>
    <definedName name="SIG_IASCRPV1_H005" hidden="1">#REF!</definedName>
    <definedName name="SIG_IASCRPV1_H006" hidden="1">#REF!</definedName>
    <definedName name="SIG_IASCRPV1_H007" hidden="1">#REF!</definedName>
    <definedName name="SIG_IASCRPV1_H008" hidden="1">#REF!</definedName>
    <definedName name="SIG_IASCRPV1_H009" hidden="1">#REF!</definedName>
    <definedName name="SIG_IASCRPV1_H010" hidden="1">#REF!</definedName>
    <definedName name="SIG_IASCRPV1_H011" hidden="1">#REF!</definedName>
    <definedName name="SIG_IASCRPV1_H012" hidden="1">#REF!</definedName>
    <definedName name="SIG_IASCRPV1_H013" hidden="1">#REF!</definedName>
    <definedName name="SIG_IASCRPV1_IsControlOK" hidden="1">#REF!</definedName>
    <definedName name="SIG_IASCRPV1_lastLine" hidden="1">#REF!</definedName>
    <definedName name="SIG_IASCRPV1_TITLELINE" hidden="1">#REF!</definedName>
    <definedName name="SIG_IASCRPV2_firstLine" hidden="1">#REF!</definedName>
    <definedName name="SIG_IASCRPV2_H001" hidden="1">#REF!</definedName>
    <definedName name="SIG_IASCRPV2_H002" hidden="1">#REF!</definedName>
    <definedName name="SIG_IASCRPV2_H003" hidden="1">#REF!</definedName>
    <definedName name="SIG_IASCRPV2_H004" hidden="1">#REF!</definedName>
    <definedName name="SIG_IASCRPV2_H005" hidden="1">#REF!</definedName>
    <definedName name="SIG_IASCRPV2_H006" hidden="1">#REF!</definedName>
    <definedName name="SIG_IASCRPV2_H007" hidden="1">#REF!</definedName>
    <definedName name="SIG_IASCRPV2_H008" hidden="1">#REF!</definedName>
    <definedName name="SIG_IASCRPV2_H009" hidden="1">#REF!</definedName>
    <definedName name="SIG_IASCRPV2_H010" hidden="1">#REF!</definedName>
    <definedName name="SIG_IASCRPV2_H011" hidden="1">#REF!</definedName>
    <definedName name="SIG_IASCRPV2_H012" hidden="1">#REF!</definedName>
    <definedName name="SIG_IASCRPV2_H013" hidden="1">#REF!</definedName>
    <definedName name="SIG_IASCRPV2_IsControlOK" hidden="1">#REF!</definedName>
    <definedName name="SIG_IASCRPV2_lastLine" hidden="1">#REF!</definedName>
    <definedName name="SIG_IASCRPV2_TITLELINE" hidden="1">#REF!</definedName>
    <definedName name="SIG_IASPV1IG_firstLine" hidden="1">#REF!</definedName>
    <definedName name="SIG_IASPV1IG_H001" hidden="1">#REF!</definedName>
    <definedName name="SIG_IASPV1IG_H002" hidden="1">#REF!</definedName>
    <definedName name="SIG_IASPV1IG_H003" hidden="1">#REF!</definedName>
    <definedName name="SIG_IASPV1IG_H004" hidden="1">#REF!</definedName>
    <definedName name="SIG_IASPV1IG_H005" hidden="1">#REF!</definedName>
    <definedName name="SIG_IASPV1IG_H006" hidden="1">#REF!</definedName>
    <definedName name="SIG_IASPV1IG_H007" hidden="1">#REF!</definedName>
    <definedName name="SIG_IASPV1IG_H008" hidden="1">#REF!</definedName>
    <definedName name="SIG_IASPV1IG_H009" hidden="1">#REF!</definedName>
    <definedName name="SIG_IASPV1IG_H010" hidden="1">#REF!</definedName>
    <definedName name="SIG_IASPV1IG_H011" hidden="1">#REF!</definedName>
    <definedName name="SIG_IASPV1IG_H012" hidden="1">#REF!</definedName>
    <definedName name="SIG_IASPV1IG_H013" hidden="1">#REF!</definedName>
    <definedName name="SIG_IASPV1IG_H014" hidden="1">#REF!</definedName>
    <definedName name="SIG_IASPV1IG_H015" hidden="1">#REF!</definedName>
    <definedName name="SIG_IASPV1IG_H016" hidden="1">#REF!</definedName>
    <definedName name="SIG_IASPV1IG_H017" hidden="1">#REF!</definedName>
    <definedName name="SIG_IASPV1IG_H018" hidden="1">#REF!</definedName>
    <definedName name="SIG_IASPV1IG_H019" hidden="1">#REF!</definedName>
    <definedName name="SIG_IASPV1IG_IsControlOK" hidden="1">#REF!</definedName>
    <definedName name="SIG_IASPV1IG_lastLine" hidden="1">#REF!</definedName>
    <definedName name="SIG_IASPV1IG_TITLELINE" hidden="1">#REF!</definedName>
    <definedName name="SIG_IASPV2IG_firstLine" hidden="1">#REF!</definedName>
    <definedName name="SIG_IASPV2IG_H001" hidden="1">#REF!</definedName>
    <definedName name="SIG_IASPV2IG_H002" hidden="1">#REF!</definedName>
    <definedName name="SIG_IASPV2IG_H003" hidden="1">#REF!</definedName>
    <definedName name="SIG_IASPV2IG_H004" hidden="1">#REF!</definedName>
    <definedName name="SIG_IASPV2IG_H005" hidden="1">#REF!</definedName>
    <definedName name="SIG_IASPV2IG_H006" hidden="1">#REF!</definedName>
    <definedName name="SIG_IASPV2IG_H007" hidden="1">#REF!</definedName>
    <definedName name="SIG_IASPV2IG_H008" hidden="1">#REF!</definedName>
    <definedName name="SIG_IASPV2IG_H009" hidden="1">#REF!</definedName>
    <definedName name="SIG_IASPV2IG_H010" hidden="1">#REF!</definedName>
    <definedName name="SIG_IASPV2IG_H011" hidden="1">#REF!</definedName>
    <definedName name="SIG_IASPV2IG_H012" hidden="1">#REF!</definedName>
    <definedName name="SIG_IASPV2IG_H013" hidden="1">#REF!</definedName>
    <definedName name="SIG_IASPV2IG_H014" hidden="1">#REF!</definedName>
    <definedName name="SIG_IASPV2IG_H015" hidden="1">#REF!</definedName>
    <definedName name="SIG_IASPV2IG_H016" hidden="1">#REF!</definedName>
    <definedName name="SIG_IASPV2IG_H017" hidden="1">#REF!</definedName>
    <definedName name="SIG_IASPV2IG_H018" hidden="1">#REF!</definedName>
    <definedName name="SIG_IASPV2IG_H019" hidden="1">#REF!</definedName>
    <definedName name="SIG_IASPV2IG_IsControlOK" hidden="1">#REF!</definedName>
    <definedName name="SIG_IASPV2IG_lastLine" hidden="1">#REF!</definedName>
    <definedName name="SIG_IASPV2IG_TITLELINE" hidden="1">#REF!</definedName>
    <definedName name="SIG_MES_H002" hidden="1">#REF!</definedName>
    <definedName name="SIG_MES_H003" hidden="1">#REF!</definedName>
    <definedName name="SIG_MES_H004" hidden="1">#REF!</definedName>
    <definedName name="SIG_MES_H005" hidden="1">#REF!</definedName>
    <definedName name="SIG_MES_H006" hidden="1">#REF!</definedName>
    <definedName name="SIG_MES_H007" hidden="1">#REF!</definedName>
    <definedName name="SIG_MES_H008" hidden="1">#REF!</definedName>
    <definedName name="SIG_MES_H009" hidden="1">#REF!</definedName>
    <definedName name="SIG_MES_H010" hidden="1">#REF!</definedName>
    <definedName name="SIG_MES_H011" hidden="1">#REF!</definedName>
    <definedName name="SIG_MES_H012" hidden="1">#REF!</definedName>
    <definedName name="SIG_MES_H013" hidden="1">#REF!</definedName>
    <definedName name="SIG_MES_H015" hidden="1">#REF!</definedName>
    <definedName name="SIG_MES_H016" hidden="1">#REF!</definedName>
    <definedName name="SIG_MES05_H002" hidden="1">#REF!</definedName>
    <definedName name="SIG_MES05_H003" hidden="1">#REF!</definedName>
    <definedName name="SIG_MES05_H004" hidden="1">#REF!</definedName>
    <definedName name="SIG_MES05_H005" hidden="1">#REF!</definedName>
    <definedName name="SIG_MES05_H006" hidden="1">#REF!</definedName>
    <definedName name="SIG_MES05_H007" hidden="1">#REF!</definedName>
    <definedName name="SIG_MES05_H008" hidden="1">#REF!</definedName>
    <definedName name="SIG_MES05_H010" hidden="1">#REF!</definedName>
    <definedName name="SIG_MES05_H011" hidden="1">#REF!</definedName>
    <definedName name="SIG_MES05_H012" hidden="1">#REF!</definedName>
    <definedName name="SIG_MES05_H013" hidden="1">#REF!</definedName>
    <definedName name="SIG_MES05_H014" hidden="1">#REF!</definedName>
    <definedName name="SIG_MES05_H015" hidden="1">#REF!</definedName>
    <definedName name="SIG_MES05_H016" hidden="1">#REF!</definedName>
    <definedName name="SIG_MES06_H002" hidden="1">#REF!</definedName>
    <definedName name="SIG_MES06_H003" hidden="1">#REF!</definedName>
    <definedName name="SIG_MES06_H006" hidden="1">#REF!</definedName>
    <definedName name="SIG_MES06_H007" hidden="1">#REF!</definedName>
    <definedName name="SIG_MES06_H008" hidden="1">#REF!</definedName>
    <definedName name="SIG_MES06_H009" hidden="1">#REF!</definedName>
    <definedName name="SIG_MES06_H010" hidden="1">#REF!</definedName>
    <definedName name="SIG_MES06_H011" hidden="1">#REF!</definedName>
    <definedName name="SIG_MES06_H012" hidden="1">#REF!</definedName>
    <definedName name="SIG_MES06_H013" hidden="1">#REF!</definedName>
    <definedName name="SIG_MES06_H014" hidden="1">#REF!</definedName>
    <definedName name="SIG_MES06_H015" hidden="1">#REF!</definedName>
    <definedName name="SIG_MES06_H016" hidden="1">#REF!</definedName>
    <definedName name="SIG_MES06_H017" hidden="1">#REF!</definedName>
    <definedName name="SIG_MES06_H018" hidden="1">#REF!</definedName>
    <definedName name="SIG_MES06_H019" hidden="1">#REF!</definedName>
    <definedName name="SIG_MES06_H020" hidden="1">#REF!</definedName>
    <definedName name="SIG_MES06_H021" hidden="1">#REF!</definedName>
    <definedName name="SIG_MES06_H022" hidden="1">#REF!</definedName>
    <definedName name="SIG_MES06_H023" hidden="1">#REF!</definedName>
    <definedName name="SIG_MES06_H024" hidden="1">#REF!</definedName>
    <definedName name="SIG_MES06_H025" hidden="1">#REF!</definedName>
    <definedName name="SIG_MES06_H026" hidden="1">#REF!</definedName>
    <definedName name="SIG_MESACT_H001" hidden="1">#REF!</definedName>
    <definedName name="SIG_MESACT_H002" hidden="1">#REF!</definedName>
    <definedName name="SIG_MESACT_H003" hidden="1">#REF!</definedName>
    <definedName name="SIG_MESACT_H004" hidden="1">#REF!</definedName>
    <definedName name="SIG_MESACT_H005" hidden="1">#REF!</definedName>
    <definedName name="SIG_MESACT_H006" hidden="1">#REF!</definedName>
    <definedName name="SIG_MESACT_H008" hidden="1">#REF!</definedName>
    <definedName name="SIG_MESACT_H009" hidden="1">#REF!</definedName>
    <definedName name="SIG_MESACT_H010" hidden="1">#REF!</definedName>
    <definedName name="SIG_MESACT_H011" hidden="1">#REF!</definedName>
    <definedName name="SIG_MESACT_H012" hidden="1">#REF!</definedName>
    <definedName name="SIG_MESACT_H013" hidden="1">#REF!</definedName>
    <definedName name="SIG_PTBD_CCA2106" hidden="1">#REF!</definedName>
    <definedName name="SIG_PTBD_CCA2107" hidden="1">#REF!</definedName>
    <definedName name="SIG_PTBD_CCA2108" hidden="1">#REF!</definedName>
    <definedName name="SIG_PTBD_CCA3010" hidden="1">#REF!</definedName>
    <definedName name="SIG_PTBD_CCCRPV1" hidden="1">#REF!</definedName>
    <definedName name="SIG_PTBD_CCCRPV2" hidden="1">#REF!</definedName>
    <definedName name="SIG_PTBD_CCCRPV3" hidden="1">#REF!</definedName>
    <definedName name="SIG_PTBD_CCCRPV4" hidden="1">#REF!</definedName>
    <definedName name="SIG_PTBD_CCCRPV5" hidden="1">#REF!</definedName>
    <definedName name="SIG_PTBD_CCR1400A" hidden="1">#REF!</definedName>
    <definedName name="SIG_PTBD_CCR1400B" hidden="1">#REF!</definedName>
    <definedName name="SIG_PTBD_CCR1400C" hidden="1">#REF!</definedName>
    <definedName name="SIG_PTBD_CCR1400D" hidden="1">#REF!</definedName>
    <definedName name="SIG_PTBD_CCR1400E" hidden="1">#REF!</definedName>
    <definedName name="SIG_PTBD_CCR1400F" hidden="1">#REF!</definedName>
    <definedName name="SIG_PTBD_CCR1400G" hidden="1">#REF!</definedName>
    <definedName name="SIG_PTBD_CCRA501" hidden="1">#REF!</definedName>
    <definedName name="SIG_PTBD_IASCRPV1" hidden="1">#REF!</definedName>
    <definedName name="SIG_PTBD_IASCRPV2" hidden="1">#REF!</definedName>
    <definedName name="SIG_PTBD_IASPV1IG" hidden="1">#REF!</definedName>
    <definedName name="SIG_PTBD_IASPV2IG" hidden="1">#REF!</definedName>
    <definedName name="SIG_PTBD_PV1IG" hidden="1">#REF!</definedName>
    <definedName name="SIG_PTBD_PV2IG" hidden="1">#REF!</definedName>
    <definedName name="SIG_PTBD_VR4000" hidden="1">#REF!</definedName>
    <definedName name="SIG_PTBD_VRUB" hidden="1">#REF!</definedName>
    <definedName name="SIG_PTHG_CCA2106" hidden="1">#REF!</definedName>
    <definedName name="SIG_PTHG_CCA2107" hidden="1">#REF!</definedName>
    <definedName name="SIG_PTHG_CCA2108" hidden="1">#REF!</definedName>
    <definedName name="SIG_PTHG_CCA3010" hidden="1">#REF!</definedName>
    <definedName name="SIG_PTHG_CCCRPV1" hidden="1">#REF!</definedName>
    <definedName name="SIG_PTHG_CCCRPV2" hidden="1">#REF!</definedName>
    <definedName name="SIG_PTHG_CCCRPV3" hidden="1">#REF!</definedName>
    <definedName name="SIG_PTHG_CCCRPV4" hidden="1">#REF!</definedName>
    <definedName name="SIG_PTHG_CCCRPV5" hidden="1">#REF!</definedName>
    <definedName name="SIG_PTHG_CCR1400A" hidden="1">#REF!</definedName>
    <definedName name="SIG_PTHG_CCR1400B" hidden="1">#REF!</definedName>
    <definedName name="SIG_PTHG_CCR1400C" hidden="1">#REF!</definedName>
    <definedName name="SIG_PTHG_CCR1400D" hidden="1">#REF!</definedName>
    <definedName name="SIG_PTHG_CCR1400E" hidden="1">#REF!</definedName>
    <definedName name="SIG_PTHG_CCR1400F" hidden="1">#REF!</definedName>
    <definedName name="SIG_PTHG_CCR1400G" hidden="1">#REF!</definedName>
    <definedName name="SIG_PTHG_CCRA501" hidden="1">#REF!</definedName>
    <definedName name="SIG_PTHG_IASCRPV1" hidden="1">#REF!</definedName>
    <definedName name="SIG_PTHG_IASCRPV2" hidden="1">#REF!</definedName>
    <definedName name="SIG_PTHG_IASPV1IG" hidden="1">#REF!</definedName>
    <definedName name="SIG_PTHG_IASPV2IG" hidden="1">#REF!</definedName>
    <definedName name="SIG_PTHG_PV1IG" hidden="1">#REF!</definedName>
    <definedName name="SIG_PTHG_PV2IG" hidden="1">#REF!</definedName>
    <definedName name="SIG_PTHG_VR4000" hidden="1">#REF!</definedName>
    <definedName name="SIG_PTHG_VRUB" hidden="1">#REF!</definedName>
    <definedName name="SIG_PV1IG_firstLine" hidden="1">#REF!</definedName>
    <definedName name="SIG_PV1IG_H001" hidden="1">#REF!</definedName>
    <definedName name="SIG_PV1IG_H002" hidden="1">#REF!</definedName>
    <definedName name="SIG_PV1IG_H003" hidden="1">#REF!</definedName>
    <definedName name="SIG_PV1IG_H004" hidden="1">#REF!</definedName>
    <definedName name="SIG_PV1IG_H005" hidden="1">#REF!</definedName>
    <definedName name="SIG_PV1IG_H006" hidden="1">#REF!</definedName>
    <definedName name="SIG_PV1IG_H007" hidden="1">#REF!</definedName>
    <definedName name="SIG_PV1IG_H008" hidden="1">#REF!</definedName>
    <definedName name="SIG_PV1IG_H009" hidden="1">#REF!</definedName>
    <definedName name="SIG_PV1IG_H010" hidden="1">#REF!</definedName>
    <definedName name="SIG_PV1IG_H011" hidden="1">#REF!</definedName>
    <definedName name="SIG_PV1IG_H012" hidden="1">#REF!</definedName>
    <definedName name="SIG_PV1IG_H013" hidden="1">#REF!</definedName>
    <definedName name="SIG_PV1IG_IsControlOK" hidden="1">#REF!</definedName>
    <definedName name="SIG_PV1IG_lastLine" hidden="1">#REF!</definedName>
    <definedName name="SIG_PV1IG_TITLELINE" hidden="1">#REF!</definedName>
    <definedName name="SIG_PV2IG_firstLine" hidden="1">#REF!</definedName>
    <definedName name="SIG_PV2IG_H001" hidden="1">#REF!</definedName>
    <definedName name="SIG_PV2IG_H002" hidden="1">#REF!</definedName>
    <definedName name="SIG_PV2IG_H003" hidden="1">#REF!</definedName>
    <definedName name="SIG_PV2IG_H004" hidden="1">#REF!</definedName>
    <definedName name="SIG_PV2IG_H005" hidden="1">#REF!</definedName>
    <definedName name="SIG_PV2IG_H006" hidden="1">#REF!</definedName>
    <definedName name="SIG_PV2IG_H007" hidden="1">#REF!</definedName>
    <definedName name="SIG_PV2IG_H008" hidden="1">#REF!</definedName>
    <definedName name="SIG_PV2IG_H009" hidden="1">#REF!</definedName>
    <definedName name="SIG_PV2IG_H010" hidden="1">#REF!</definedName>
    <definedName name="SIG_PV2IG_H011" hidden="1">#REF!</definedName>
    <definedName name="SIG_PV2IG_H012" hidden="1">#REF!</definedName>
    <definedName name="SIG_PV2IG_H013" hidden="1">#REF!</definedName>
    <definedName name="SIG_PV2IG_IsControlOK" hidden="1">#REF!</definedName>
    <definedName name="SIG_PV2IG_lastLine" hidden="1">#REF!</definedName>
    <definedName name="SIG_PV2IG_TITLELINE" hidden="1">#REF!</definedName>
    <definedName name="SIG_VR4000_firstLine" hidden="1">#REF!</definedName>
    <definedName name="SIG_VR4000_H001" hidden="1">#REF!</definedName>
    <definedName name="SIG_VR4000_H002" hidden="1">#REF!</definedName>
    <definedName name="SIG_VR4000_H003" hidden="1">#REF!</definedName>
    <definedName name="SIG_VR4000_H004" hidden="1">#REF!</definedName>
    <definedName name="SIG_VR4000_H005" hidden="1">#REF!</definedName>
    <definedName name="SIG_VR4000_H006" hidden="1">#REF!</definedName>
    <definedName name="SIG_VR4000_H007" hidden="1">#REF!</definedName>
    <definedName name="SIG_VR4000_H008" hidden="1">#REF!</definedName>
    <definedName name="SIG_VR4000_H009" hidden="1">#REF!</definedName>
    <definedName name="SIG_VR4000_H010" hidden="1">#REF!</definedName>
    <definedName name="SIG_VR4000_H011" hidden="1">#REF!</definedName>
    <definedName name="SIG_VR4000_H012" hidden="1">#REF!</definedName>
    <definedName name="SIG_VR4000_IsControlOK" hidden="1">#REF!</definedName>
    <definedName name="SIG_VR4000_lastLine" hidden="1">#REF!</definedName>
    <definedName name="SIG_VR4000_TITLELINE" hidden="1">#REF!</definedName>
    <definedName name="SIG_VRUB_firstLine" hidden="1">#REF!</definedName>
    <definedName name="SIG_VRUB_H001" hidden="1">#REF!</definedName>
    <definedName name="SIG_VRUB_H002" hidden="1">#REF!</definedName>
    <definedName name="SIG_VRUB_H003" hidden="1">#REF!</definedName>
    <definedName name="SIG_VRUB_H004" hidden="1">#REF!</definedName>
    <definedName name="SIG_VRUB_H005" hidden="1">#REF!</definedName>
    <definedName name="SIG_VRUB_H006" hidden="1">#REF!</definedName>
    <definedName name="SIG_VRUB_H007" hidden="1">#REF!</definedName>
    <definedName name="SIG_VRUB_H008" hidden="1">#REF!</definedName>
    <definedName name="SIG_VRUB_H009" hidden="1">#REF!</definedName>
    <definedName name="SIG_VRUB_H010" hidden="1">#REF!</definedName>
    <definedName name="SIG_VRUB_H011" hidden="1">#REF!</definedName>
    <definedName name="SIG_VRUB_H012" hidden="1">#REF!</definedName>
    <definedName name="SIG_VRUB_H013" hidden="1">#REF!</definedName>
    <definedName name="SIG_VRUB_H014" hidden="1">#REF!</definedName>
    <definedName name="SIG_VRUB_H015" hidden="1">#REF!</definedName>
    <definedName name="SIG_VRUB_H016" hidden="1">#REF!</definedName>
    <definedName name="SIG_VRUB_H017" hidden="1">#REF!</definedName>
    <definedName name="SIG_VRUB_H018" hidden="1">#REF!</definedName>
    <definedName name="SIG_VRUB_IsControlOK" hidden="1">#REF!</definedName>
    <definedName name="SIG_VRUB_lastLine" hidden="1">#REF!</definedName>
    <definedName name="SIG_VRUB_TITLELINE" hidden="1">#REF!</definedName>
    <definedName name="solver_adj" hidden="1">#REF!</definedName>
    <definedName name="solver_cvg" hidden="1">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1</definedName>
    <definedName name="sss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ss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sss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sss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ssssssssssssssssssssssssss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ssssssssssssssssssssssssss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tock_dic2003"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tock_dic2003"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witzerland"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witzerland"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SYNTHESE" localSheetId="1" hidden="1">{#N/A,#N/A,FALSE,"SINTESI GESTIONALE";#N/A,#N/A,FALSE,"all.1 - LAVORO";#N/A,#N/A,FALSE,"all. 2 - SPESE AMM.TIVE";#N/A,#N/A,FALSE," SINTESI CIVILISTICO";#N/A,#N/A,FALSE,"Commerciale"}</definedName>
    <definedName name="SYNTHESE" hidden="1">{#N/A,#N/A,FALSE,"SINTESI GESTIONALE";#N/A,#N/A,FALSE,"all.1 - LAVORO";#N/A,#N/A,FALSE,"all. 2 - SPESE AMM.TIVE";#N/A,#N/A,FALSE," SINTESI CIVILISTICO";#N/A,#N/A,FALSE,"Commerciale"}</definedName>
    <definedName name="TableMonths">Content!$J$1:$J$12</definedName>
    <definedName name="TableYtd">Content!$J$1:$K$12</definedName>
    <definedName name="tava" localSheetId="1" hidden="1">{#N/A,#N/A,FALSE,"SINTESI GESTIONALE";#N/A,#N/A,FALSE,"all.1 - LAVORO";#N/A,#N/A,FALSE,"all. 2 - SPESE AMM.TIVE";#N/A,#N/A,FALSE," SINTESI CIVILISTICO";#N/A,#N/A,FALSE,"Commerciale"}</definedName>
    <definedName name="tava" hidden="1">{#N/A,#N/A,FALSE,"SINTESI GESTIONALE";#N/A,#N/A,FALSE,"all.1 - LAVORO";#N/A,#N/A,FALSE,"all. 2 - SPESE AMM.TIVE";#N/A,#N/A,FALSE," SINTESI CIVILISTICO";#N/A,#N/A,FALSE,"Commerciale"}</definedName>
    <definedName name="TextRefCopyRangeCount" hidden="1">7</definedName>
    <definedName name="trhhy"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rhhy"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tttttttttt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tttttttttt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tttttttttttttttttttttt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tttttttttttttttttttttttttttt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U"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U"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uuuuuuuuuuuu"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uuuuuuuuuuuuuu"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 hidden="1">#REF!</definedName>
    <definedName name="vbfr" hidden="1">#REF!</definedName>
    <definedName name="VERZO" localSheetId="1" hidden="1">{#N/A,#N/A,FALSE,"SINTESI GESTIONALE";#N/A,#N/A,FALSE,"all.1 - LAVORO";#N/A,#N/A,FALSE,"all. 2 - SPESE AMM.TIVE";#N/A,#N/A,FALSE," SINTESI CIVILISTICO";#N/A,#N/A,FALSE,"Commerciale"}</definedName>
    <definedName name="VERZO" hidden="1">{#N/A,#N/A,FALSE,"SINTESI GESTIONALE";#N/A,#N/A,FALSE,"all.1 - LAVORO";#N/A,#N/A,FALSE,"all. 2 - SPESE AMM.TIVE";#N/A,#N/A,FALSE," SINTESI CIVILISTICO";#N/A,#N/A,FALSE,"Commerciale"}</definedName>
    <definedName name="Volumes"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olume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vvv"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v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vvvvv"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vvvvvvvv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_11a" localSheetId="1" hidden="1">{#N/A,#N/A,FALSE,"Aging Summary";#N/A,#N/A,FALSE,"Ratio Analysis";#N/A,#N/A,FALSE,"Test 120 Day Accts";#N/A,#N/A,FALSE,"Tickmarks"}</definedName>
    <definedName name="w_11a" hidden="1">{#N/A,#N/A,FALSE,"Aging Summary";#N/A,#N/A,FALSE,"Ratio Analysis";#N/A,#N/A,FALSE,"Test 120 Day Accts";#N/A,#N/A,FALSE,"Tickmarks"}</definedName>
    <definedName name="w_12a" localSheetId="1" hidden="1">{#N/A,#N/A,FALSE,"Aging Summary";#N/A,#N/A,FALSE,"Ratio Analysis";#N/A,#N/A,FALSE,"Test 120 Day Accts";#N/A,#N/A,FALSE,"Tickmarks"}</definedName>
    <definedName name="w_12a" hidden="1">{#N/A,#N/A,FALSE,"Aging Summary";#N/A,#N/A,FALSE,"Ratio Analysis";#N/A,#N/A,FALSE,"Test 120 Day Accts";#N/A,#N/A,FALSE,"Tickmarks"}</definedName>
    <definedName name="w_12a_2" localSheetId="1" hidden="1">{#N/A,#N/A,FALSE,"Aging Summary";#N/A,#N/A,FALSE,"Ratio Analysis";#N/A,#N/A,FALSE,"Test 120 Day Accts";#N/A,#N/A,FALSE,"Tickmarks"}</definedName>
    <definedName name="w_12a_2" hidden="1">{#N/A,#N/A,FALSE,"Aging Summary";#N/A,#N/A,FALSE,"Ratio Analysis";#N/A,#N/A,FALSE,"Test 120 Day Accts";#N/A,#N/A,FALSE,"Tickmarks"}</definedName>
    <definedName name="w_12p" localSheetId="1" hidden="1">{#N/A,#N/A,FALSE,"Aging Summary";#N/A,#N/A,FALSE,"Ratio Analysis";#N/A,#N/A,FALSE,"Test 120 Day Accts";#N/A,#N/A,FALSE,"Tickmarks"}</definedName>
    <definedName name="w_12p" hidden="1">{#N/A,#N/A,FALSE,"Aging Summary";#N/A,#N/A,FALSE,"Ratio Analysis";#N/A,#N/A,FALSE,"Test 120 Day Accts";#N/A,#N/A,FALSE,"Tickmarks"}</definedName>
    <definedName name="w_16a" localSheetId="1" hidden="1">{#N/A,#N/A,FALSE,"Aging Summary";#N/A,#N/A,FALSE,"Ratio Analysis";#N/A,#N/A,FALSE,"Test 120 Day Accts";#N/A,#N/A,FALSE,"Tickmarks"}</definedName>
    <definedName name="w_16a" hidden="1">{#N/A,#N/A,FALSE,"Aging Summary";#N/A,#N/A,FALSE,"Ratio Analysis";#N/A,#N/A,FALSE,"Test 120 Day Accts";#N/A,#N/A,FALSE,"Tickmarks"}</definedName>
    <definedName name="w_17p" localSheetId="1" hidden="1">{#N/A,#N/A,FALSE,"Aging Summary";#N/A,#N/A,FALSE,"Ratio Analysis";#N/A,#N/A,FALSE,"Test 120 Day Accts";#N/A,#N/A,FALSE,"Tickmarks"}</definedName>
    <definedName name="w_17p" hidden="1">{#N/A,#N/A,FALSE,"Aging Summary";#N/A,#N/A,FALSE,"Ratio Analysis";#N/A,#N/A,FALSE,"Test 120 Day Accts";#N/A,#N/A,FALSE,"Tickmarks"}</definedName>
    <definedName name="w_18a" localSheetId="1" hidden="1">{#N/A,#N/A,FALSE,"Aging Summary";#N/A,#N/A,FALSE,"Ratio Analysis";#N/A,#N/A,FALSE,"Test 120 Day Accts";#N/A,#N/A,FALSE,"Tickmarks"}</definedName>
    <definedName name="w_18a" hidden="1">{#N/A,#N/A,FALSE,"Aging Summary";#N/A,#N/A,FALSE,"Ratio Analysis";#N/A,#N/A,FALSE,"Test 120 Day Accts";#N/A,#N/A,FALSE,"Tickmarks"}</definedName>
    <definedName name="w_19a" localSheetId="1" hidden="1">{#N/A,#N/A,FALSE,"Aging Summary";#N/A,#N/A,FALSE,"Ratio Analysis";#N/A,#N/A,FALSE,"Test 120 Day Accts";#N/A,#N/A,FALSE,"Tickmarks"}</definedName>
    <definedName name="w_19a" hidden="1">{#N/A,#N/A,FALSE,"Aging Summary";#N/A,#N/A,FALSE,"Ratio Analysis";#N/A,#N/A,FALSE,"Test 120 Day Accts";#N/A,#N/A,FALSE,"Tickmarks"}</definedName>
    <definedName name="w_19a_1" localSheetId="1" hidden="1">{#N/A,#N/A,FALSE,"Aging Summary";#N/A,#N/A,FALSE,"Ratio Analysis";#N/A,#N/A,FALSE,"Test 120 Day Accts";#N/A,#N/A,FALSE,"Tickmarks"}</definedName>
    <definedName name="w_19a_1" hidden="1">{#N/A,#N/A,FALSE,"Aging Summary";#N/A,#N/A,FALSE,"Ratio Analysis";#N/A,#N/A,FALSE,"Test 120 Day Accts";#N/A,#N/A,FALSE,"Tickmarks"}</definedName>
    <definedName name="w_21a" localSheetId="1" hidden="1">{#N/A,#N/A,FALSE,"Aging Summary";#N/A,#N/A,FALSE,"Ratio Analysis";#N/A,#N/A,FALSE,"Test 120 Day Accts";#N/A,#N/A,FALSE,"Tickmarks"}</definedName>
    <definedName name="w_21a" hidden="1">{#N/A,#N/A,FALSE,"Aging Summary";#N/A,#N/A,FALSE,"Ratio Analysis";#N/A,#N/A,FALSE,"Test 120 Day Accts";#N/A,#N/A,FALSE,"Tickmarks"}</definedName>
    <definedName name="w_29a" localSheetId="1" hidden="1">{#N/A,#N/A,FALSE,"Aging Summary";#N/A,#N/A,FALSE,"Ratio Analysis";#N/A,#N/A,FALSE,"Test 120 Day Accts";#N/A,#N/A,FALSE,"Tickmarks"}</definedName>
    <definedName name="w_29a" hidden="1">{#N/A,#N/A,FALSE,"Aging Summary";#N/A,#N/A,FALSE,"Ratio Analysis";#N/A,#N/A,FALSE,"Test 120 Day Accts";#N/A,#N/A,FALSE,"Tickmarks"}</definedName>
    <definedName name="w_2a" localSheetId="1" hidden="1">{#N/A,#N/A,FALSE,"Aging Summary";#N/A,#N/A,FALSE,"Ratio Analysis";#N/A,#N/A,FALSE,"Test 120 Day Accts";#N/A,#N/A,FALSE,"Tickmarks"}</definedName>
    <definedName name="w_2a" hidden="1">{#N/A,#N/A,FALSE,"Aging Summary";#N/A,#N/A,FALSE,"Ratio Analysis";#N/A,#N/A,FALSE,"Test 120 Day Accts";#N/A,#N/A,FALSE,"Tickmarks"}</definedName>
    <definedName name="w_2a1" localSheetId="1" hidden="1">{#N/A,#N/A,FALSE,"Aging Summary";#N/A,#N/A,FALSE,"Ratio Analysis";#N/A,#N/A,FALSE,"Test 120 Day Accts";#N/A,#N/A,FALSE,"Tickmarks"}</definedName>
    <definedName name="w_2a1" hidden="1">{#N/A,#N/A,FALSE,"Aging Summary";#N/A,#N/A,FALSE,"Ratio Analysis";#N/A,#N/A,FALSE,"Test 120 Day Accts";#N/A,#N/A,FALSE,"Tickmarks"}</definedName>
    <definedName name="w_32p" localSheetId="1" hidden="1">{#N/A,#N/A,FALSE,"Aging Summary";#N/A,#N/A,FALSE,"Ratio Analysis";#N/A,#N/A,FALSE,"Test 120 Day Accts";#N/A,#N/A,FALSE,"Tickmarks"}</definedName>
    <definedName name="w_32p" hidden="1">{#N/A,#N/A,FALSE,"Aging Summary";#N/A,#N/A,FALSE,"Ratio Analysis";#N/A,#N/A,FALSE,"Test 120 Day Accts";#N/A,#N/A,FALSE,"Tickmarks"}</definedName>
    <definedName name="w_33a" localSheetId="1" hidden="1">{#N/A,#N/A,FALSE,"Aging Summary";#N/A,#N/A,FALSE,"Ratio Analysis";#N/A,#N/A,FALSE,"Test 120 Day Accts";#N/A,#N/A,FALSE,"Tickmarks"}</definedName>
    <definedName name="w_33a" hidden="1">{#N/A,#N/A,FALSE,"Aging Summary";#N/A,#N/A,FALSE,"Ratio Analysis";#N/A,#N/A,FALSE,"Test 120 Day Accts";#N/A,#N/A,FALSE,"Tickmarks"}</definedName>
    <definedName name="w_4a1" localSheetId="1" hidden="1">{#N/A,#N/A,FALSE,"Aging Summary";#N/A,#N/A,FALSE,"Ratio Analysis";#N/A,#N/A,FALSE,"Test 120 Day Accts";#N/A,#N/A,FALSE,"Tickmarks"}</definedName>
    <definedName name="w_4a1" hidden="1">{#N/A,#N/A,FALSE,"Aging Summary";#N/A,#N/A,FALSE,"Ratio Analysis";#N/A,#N/A,FALSE,"Test 120 Day Accts";#N/A,#N/A,FALSE,"Tickmarks"}</definedName>
    <definedName name="w_7pA" localSheetId="1" hidden="1">{#N/A,#N/A,FALSE,"Aging Summary";#N/A,#N/A,FALSE,"Ratio Analysis";#N/A,#N/A,FALSE,"Test 120 Day Accts";#N/A,#N/A,FALSE,"Tickmarks"}</definedName>
    <definedName name="w_7pA" hidden="1">{#N/A,#N/A,FALSE,"Aging Summary";#N/A,#N/A,FALSE,"Ratio Analysis";#N/A,#N/A,FALSE,"Test 120 Day Accts";#N/A,#N/A,FALSE,"Tickmarks"}</definedName>
    <definedName name="w_ammeded" localSheetId="1" hidden="1">{#N/A,#N/A,FALSE,"Aging Summary";#N/A,#N/A,FALSE,"Ratio Analysis";#N/A,#N/A,FALSE,"Test 120 Day Accts";#N/A,#N/A,FALSE,"Tickmarks"}</definedName>
    <definedName name="w_ammeded" hidden="1">{#N/A,#N/A,FALSE,"Aging Summary";#N/A,#N/A,FALSE,"Ratio Analysis";#N/A,#N/A,FALSE,"Test 120 Day Accts";#N/A,#N/A,FALSE,"Tickmarks"}</definedName>
    <definedName name="wgw" localSheetId="1" hidden="1">{#N/A,#N/A,FALSE,"SINTESI GESTIONALE";#N/A,#N/A,FALSE,"all.1 - LAVORO";#N/A,#N/A,FALSE,"all. 2 - SPESE AMM.TIVE";#N/A,#N/A,FALSE," SINTESI CIVILISTICO";#N/A,#N/A,FALSE,"Commerciale"}</definedName>
    <definedName name="wgw" hidden="1">{#N/A,#N/A,FALSE,"SINTESI GESTIONALE";#N/A,#N/A,FALSE,"all.1 - LAVORO";#N/A,#N/A,FALSE,"all. 2 - SPESE AMM.TIVE";#N/A,#N/A,FALSE," SINTESI CIVILISTICO";#N/A,#N/A,FALSE,"Commerciale"}</definedName>
    <definedName name="wn_10a" localSheetId="1" hidden="1">{#N/A,#N/A,FALSE,"Aging Summary";#N/A,#N/A,FALSE,"Ratio Analysis";#N/A,#N/A,FALSE,"Test 120 Day Accts";#N/A,#N/A,FALSE,"Tickmarks"}</definedName>
    <definedName name="wn_10a" hidden="1">{#N/A,#N/A,FALSE,"Aging Summary";#N/A,#N/A,FALSE,"Ratio Analysis";#N/A,#N/A,FALSE,"Test 120 Day Accts";#N/A,#N/A,FALSE,"Tickmarks"}</definedName>
    <definedName name="work"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or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1995._.FORECAST." localSheetId="1" hidden="1">{#N/A,#N/A,FALSE,"AUM_ROLLFORWARD";#N/A,#N/A,FALSE,"QTR_P&amp;L";#N/A,#N/A,FALSE,"p&amp;l_dtl";#N/A,#N/A,FALSE,"VAR_PG";#N/A,#N/A,FALSE,"RETURNS";#N/A,#N/A,FALSE,"PERFORMANCE";#N/A,#N/A,FALSE,"REIMBURSEMENT";#N/A,#N/A,FALSE,"HEADCOUNT";#N/A,#N/A,FALSE,"FORECAST PERF"}</definedName>
    <definedName name="wrn.1995._.FORECAST." hidden="1">{#N/A,#N/A,FALSE,"AUM_ROLLFORWARD";#N/A,#N/A,FALSE,"QTR_P&amp;L";#N/A,#N/A,FALSE,"p&amp;l_dtl";#N/A,#N/A,FALSE,"VAR_PG";#N/A,#N/A,FALSE,"RETURNS";#N/A,#N/A,FALSE,"PERFORMANCE";#N/A,#N/A,FALSE,"REIMBURSEMENT";#N/A,#N/A,FALSE,"HEADCOUNT";#N/A,#N/A,FALSE,"FORECAST PERF"}</definedName>
    <definedName name="wrn.Aging._.and._.Trend._.Analysis." localSheetId="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localSheetId="1"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ll." localSheetId="1"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ll." hidden="1">{"valn",#N/A,FALSE,"Val Table";"Sens",#N/A,FALSE,"Sensitivity";"Ass tab1",#N/A,FALSE,"Ass Table";"Ass tab2",#N/A,FALSE,"Ass Table 2";"Assumptions",#N/A,FALSE,"Assumptions";"Valuation",#N/A,FALSE,"Valuation";"NAV",#N/A,FALSE,"NAV";"Summary",#N/A,FALSE,"Summary";"BJ RP",#N/A,FALSE,"Bankass Jub RP";"BJ SP",#N/A,FALSE,"Bankass Jub SP";"BR RP",#N/A,FALSE,"Bankass Riesgo RP";"BR SP",#N/A,FALSE,"Bankass Riesgo SP";"Eurotop",#N/A,FALSE,"Eurotop";"BA SP",#N/A,FALSE,"Bankass Ahorro SP";"P RA",#N/A,FALSE,"Pension Rentas A";"P RB",#N/A,FALSE,"Pension Rentas B";"PR RP",#N/A,FALSE,"Pension Riesgo RP";"PR SP",#N/A,FALSE,"Pension Riesgo SP ";"Goodwill",#N/A,FALSE,"Goodwill";"NB Summary",#N/A,FALSE,"NB Summary";"NB Mixtos",#N/A,FALSE,"NB - Mixtos";"NB Rentas",#N/A,FALSE,"NB - Rentas";"NB Jubilacion",#N/A,FALSE,"NB - Bankass Jub";"NB Riesgo",#N/A,FALSE,"NB - Bankass Riesgo"}</definedName>
    <definedName name="wrn.ANALISI._.DEGLI._.SCOSTAMENTI." localSheetId="1" hidden="1">{"CONTO ECONOMICO (Analisi scostamenti)",#N/A,FALSE,"Analisi scostamenti";"STATO PATRIMONIALE (Analisi scostamenti)",#N/A,FALSE,"Analisi scostamenti";"TASSI EFFETTIVI (Analisi scostamenti)",#N/A,FALSE,"Analisi scostamenti"}</definedName>
    <definedName name="wrn.ANALISI._.DEGLI._.SCOSTAMENTI." hidden="1">{"CONTO ECONOMICO (Analisi scostamenti)",#N/A,FALSE,"Analisi scostamenti";"STATO PATRIMONIALE (Analisi scostamenti)",#N/A,FALSE,"Analisi scostamenti";"TASSI EFFETTIVI (Analisi scostamenti)",#N/A,FALSE,"Analisi scostamenti"}</definedName>
    <definedName name="wrn.ATm." localSheetId="1" hidden="1">{#N/A,#N/A,TRUE,"Analyse PNB";#N/A,#N/A,TRUE,"Analyse_vie";#N/A,#N/A,TRUE,"Hypothèses";#N/A,#N/A,TRUE,"Commentaires";#N/A,#N/A,TRUE,"synthèse";#N/A,#N/A,TRUE,"RT";#N/A,#N/A,TRUE,"FA";#N/A,#N/A,TRUE,"Fi";#N/A,#N/A,TRUE,"RT risque";#N/A,#N/A,TRUE,"Méthodes";#N/A,#N/A,TRUE,"commissions";#N/A,#N/A,TRUE,"Comm bpp"}</definedName>
    <definedName name="wrn.ATm." hidden="1">{#N/A,#N/A,TRUE,"Analyse PNB";#N/A,#N/A,TRUE,"Analyse_vie";#N/A,#N/A,TRUE,"Hypothèses";#N/A,#N/A,TRUE,"Commentaires";#N/A,#N/A,TRUE,"synthèse";#N/A,#N/A,TRUE,"RT";#N/A,#N/A,TRUE,"FA";#N/A,#N/A,TRUE,"Fi";#N/A,#N/A,TRUE,"RT risque";#N/A,#N/A,TRUE,"Méthodes";#N/A,#N/A,TRUE,"commissions";#N/A,#N/A,TRUE,"Comm bpp"}</definedName>
    <definedName name="wrn.Back._.Page." localSheetId="1" hidden="1">{"Back Page",#N/A,FALSE,"Front and Back"}</definedName>
    <definedName name="wrn.Back._.Page." hidden="1">{"Back Page",#N/A,FALSE,"Front and Back"}</definedName>
    <definedName name="wrn.Chart._.2." localSheetId="1" hidden="1">{#N/A,#N/A,FALSE,"Int'l "}</definedName>
    <definedName name="wrn.Chart._.2." hidden="1">{#N/A,#N/A,FALSE,"Int'l "}</definedName>
    <definedName name="wrn.Compare._.Social._.Conso1." localSheetId="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nto._.economico." localSheetId="1" hidden="1">{#N/A,#N/A,TRUE,"CONTO ECONOMICO";#N/A,#N/A,TRUE,"1";#N/A,#N/A,TRUE,"2";#N/A,#N/A,TRUE,"3";#N/A,#N/A,TRUE,"4";#N/A,#N/A,TRUE,"5";#N/A,#N/A,TRUE,"6";#N/A,#N/A,TRUE,"7"}</definedName>
    <definedName name="wrn.conto._.economico." hidden="1">{#N/A,#N/A,TRUE,"CONTO ECONOMICO";#N/A,#N/A,TRUE,"1";#N/A,#N/A,TRUE,"2";#N/A,#N/A,TRUE,"3";#N/A,#N/A,TRUE,"4";#N/A,#N/A,TRUE,"5";#N/A,#N/A,TRUE,"6";#N/A,#N/A,TRUE,"7"}</definedName>
    <definedName name="wrn.Detailed._.P._.and._.L." localSheetId="1" hidden="1">{"P and L Detail Page 1",#N/A,FALSE,"Data";"P and L Detail Page 2",#N/A,FALSE,"Data"}</definedName>
    <definedName name="wrn.Detailed._.P._.and._.L." hidden="1">{"P and L Detail Page 1",#N/A,FALSE,"Data";"P and L Detail Page 2",#N/A,FALSE,"Data"}</definedName>
    <definedName name="wrn.Financial._.Output." localSheetId="1"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ve._.Year._.Record." localSheetId="1" hidden="1">{"Five Year Record",#N/A,FALSE,"Front and Back"}</definedName>
    <definedName name="wrn.Five._.Year._.Record." hidden="1">{"Five Year Record",#N/A,FALSE,"Front and Back"}</definedName>
    <definedName name="wrn.Front._.Page." localSheetId="1" hidden="1">{"Front Page",#N/A,FALSE,"Front and Back"}</definedName>
    <definedName name="wrn.Front._.Page." hidden="1">{"Front Page",#N/A,FALSE,"Front and Back"}</definedName>
    <definedName name="wrn.Geographic._.Trends." localSheetId="1" hidden="1">{"Geographic P1",#N/A,FALSE,"Division &amp; Geog"}</definedName>
    <definedName name="wrn.Geographic._.Trends." hidden="1">{"Geographic P1",#N/A,FALSE,"Division &amp; Geog"}</definedName>
    <definedName name="wrn.ipotesi._.n.1." localSheetId="1" hidden="1">{"Input manuale",#N/A,FALSE,"ipotesi n.1"}</definedName>
    <definedName name="wrn.ipotesi._.n.1." hidden="1">{"Input manuale",#N/A,FALSE,"ipotesi n.1"}</definedName>
    <definedName name="wrn.kozik." localSheetId="1" hidden="1">{#N/A,#N/A,TRUE,"struct";#N/A,#N/A,TRUE,"R1002";#N/A,#N/A,TRUE,"R1002_A";#N/A,#N/A,TRUE,"(p.3)";#N/A,#N/A,TRUE,"R1001";#N/A,#N/A,TRUE,"R1001_A";#N/A,#N/A,TRUE,"R1300";#N/A,#N/A,TRUE,"R1310";#N/A,#N/A,TRUE,"1.3.2.0";#N/A,#N/A,TRUE,"corp1";#N/A,#N/A,TRUE,"corp2";#N/A,#N/A,TRUE,"corp3";#N/A,#N/A,TRUE,"R  (p.24) ";#N/A,#N/A,TRUE,"R    (p.25)";#N/A,#N/A,TRUE,"foreignKPI";#N/A,#N/A,TRUE,"Invest";#N/A,#N/A,TRUE,"Invest2";#N/A,#N/A,TRUE,"Invest3";#N/A,#N/A,TRUE,"HR";#N/A,#N/A,TRUE,"R1002 (2)";#N/A,#N/A,TRUE,"Arkusz4";#N/A,#N/A,TRUE,"Arkusz4 (2)";#N/A,#N/A,TRUE,"Tabela 5";#N/A,#N/A,TRUE,"Tabela 5 (2)";#N/A,#N/A,TRUE,"PLREG";#N/A,#N/A,TRUE,"R1340";#N/A,#N/A,TRUE,"R1360";#N/A,#N/A,TRUE,"retail";#N/A,#N/A,TRUE,"Foglio1";#N/A,#N/A,TRUE,"Foglio2";#N/A,#N/A,TRUE,"retail7.1 (2)";#N/A,#N/A,TRUE,"Retail7.2 (2)";#N/A,#N/A,TRUE,"Foglio3";#N/A,#N/A,TRUE,"PLREG (2)";#N/A,#N/A,TRUE,"corp4";#N/A,#N/A,TRUE,"corp5";#N/A,#N/A,TRUE,"corp5bis";#N/A,#N/A,TRUE,"corp6";#N/A,#N/A,TRUE,"corp7";#N/A,#N/A,TRUE,"corp7.1";#N/A,#N/A,TRUE,"Corp7.2";#N/A,#N/A,TRUE,"corp8"}</definedName>
    <definedName name="wrn.kozik." hidden="1">{#N/A,#N/A,TRUE,"struct";#N/A,#N/A,TRUE,"R1002";#N/A,#N/A,TRUE,"R1002_A";#N/A,#N/A,TRUE,"(p.3)";#N/A,#N/A,TRUE,"R1001";#N/A,#N/A,TRUE,"R1001_A";#N/A,#N/A,TRUE,"R1300";#N/A,#N/A,TRUE,"R1310";#N/A,#N/A,TRUE,"1.3.2.0";#N/A,#N/A,TRUE,"corp1";#N/A,#N/A,TRUE,"corp2";#N/A,#N/A,TRUE,"corp3";#N/A,#N/A,TRUE,"R  (p.24) ";#N/A,#N/A,TRUE,"R    (p.25)";#N/A,#N/A,TRUE,"foreignKPI";#N/A,#N/A,TRUE,"Invest";#N/A,#N/A,TRUE,"Invest2";#N/A,#N/A,TRUE,"Invest3";#N/A,#N/A,TRUE,"HR";#N/A,#N/A,TRUE,"R1002 (2)";#N/A,#N/A,TRUE,"Arkusz4";#N/A,#N/A,TRUE,"Arkusz4 (2)";#N/A,#N/A,TRUE,"Tabela 5";#N/A,#N/A,TRUE,"Tabela 5 (2)";#N/A,#N/A,TRUE,"PLREG";#N/A,#N/A,TRUE,"R1340";#N/A,#N/A,TRUE,"R1360";#N/A,#N/A,TRUE,"retail";#N/A,#N/A,TRUE,"Foglio1";#N/A,#N/A,TRUE,"Foglio2";#N/A,#N/A,TRUE,"retail7.1 (2)";#N/A,#N/A,TRUE,"Retail7.2 (2)";#N/A,#N/A,TRUE,"Foglio3";#N/A,#N/A,TRUE,"PLREG (2)";#N/A,#N/A,TRUE,"corp4";#N/A,#N/A,TRUE,"corp5";#N/A,#N/A,TRUE,"corp5bis";#N/A,#N/A,TRUE,"corp6";#N/A,#N/A,TRUE,"corp7";#N/A,#N/A,TRUE,"corp7.1";#N/A,#N/A,TRUE,"Corp7.2";#N/A,#N/A,TRUE,"corp8"}</definedName>
    <definedName name="wrn.obiett99." localSheetId="1" hidden="1">{#N/A,#N/A,FALSE,"SINTESI GESTIONALE";#N/A,#N/A,FALSE,"all.1 - LAVORO";#N/A,#N/A,FALSE,"all. 2 - SPESE AMM.TIVE";#N/A,#N/A,FALSE," SINTESI CIVILISTICO";#N/A,#N/A,FALSE,"Commerciale"}</definedName>
    <definedName name="wrn.obiett99." hidden="1">{#N/A,#N/A,FALSE,"SINTESI GESTIONALE";#N/A,#N/A,FALSE,"all.1 - LAVORO";#N/A,#N/A,FALSE,"all. 2 - SPESE AMM.TIVE";#N/A,#N/A,FALSE," SINTESI CIVILISTICO";#N/A,#N/A,FALSE,"Commerciale"}</definedName>
    <definedName name="wrn.PFD._.REPORT." localSheetId="1" hidden="1">{#N/A,#N/A,FALSE,"SALES_EX";#N/A,#N/A,FALSE,"QTR_P&amp;L";#N/A,#N/A,FALSE,"p&amp;l_dtl";#N/A,#N/A,FALSE,"VAR_PG";#N/A,#N/A,FALSE,"SALES";#N/A,#N/A,FALSE,"YTD SALES ANALYSIS";#N/A,#N/A,FALSE,"SALES_EX";#N/A,#N/A,FALSE,"RPV EXPENSE ANALYSIS";#N/A,#N/A,FALSE,"RVP_SALES";#N/A,#N/A,FALSE,"HEADCOUNT"}</definedName>
    <definedName name="wrn.PFD._.REPORT." hidden="1">{#N/A,#N/A,FALSE,"SALES_EX";#N/A,#N/A,FALSE,"QTR_P&amp;L";#N/A,#N/A,FALSE,"p&amp;l_dtl";#N/A,#N/A,FALSE,"VAR_PG";#N/A,#N/A,FALSE,"SALES";#N/A,#N/A,FALSE,"YTD SALES ANALYSIS";#N/A,#N/A,FALSE,"SALES_EX";#N/A,#N/A,FALSE,"RPV EXPENSE ANALYSIS";#N/A,#N/A,FALSE,"RVP_SALES";#N/A,#N/A,FALSE,"HEADCOUNT"}</definedName>
    <definedName name="wrn.PFD_OPS." localSheetId="1" hidden="1">{#N/A,#N/A,TRUE,"Con I_S";#N/A,#N/A,TRUE,"Non_Controllable";#N/A,#N/A,TRUE,"MKT ADMIN 8100";#N/A,#N/A,TRUE,"MKT RSCH 8110";#N/A,#N/A,TRUE,"Ret Plans 8120";#N/A,#N/A,TRUE,"Comm 8130 ";#N/A,#N/A,TRUE,"PROD 8140";#N/A,#N/A,TRUE,"Ad &amp; PR 8150  ";#N/A,#N/A,TRUE,"SH Serv. 8160";#N/A,#N/A,TRUE,"Int Liason 8170";#N/A,#N/A,TRUE,"Var Ann 8180";#N/A,#N/A,TRUE,"S_Admin 8010";#N/A,#N/A,TRUE,"S_DS_Admin 8201";#N/A,#N/A,TRUE,"S_Lit &amp; Hist 8202";#N/A,#N/A,TRUE,"S_Systems 8204";#N/A,#N/A,TRUE,"S_Dlr Prcing 8208";#N/A,#N/A,TRUE,"S_Mkt Admin 8700";#N/A,#N/A,TRUE,"S_Reg Spt 8710";#N/A,#N/A,TRUE,"S_Bank Reg Spt 8806"}</definedName>
    <definedName name="wrn.PFD_OPS." hidden="1">{#N/A,#N/A,TRUE,"Con I_S";#N/A,#N/A,TRUE,"Non_Controllable";#N/A,#N/A,TRUE,"MKT ADMIN 8100";#N/A,#N/A,TRUE,"MKT RSCH 8110";#N/A,#N/A,TRUE,"Ret Plans 8120";#N/A,#N/A,TRUE,"Comm 8130 ";#N/A,#N/A,TRUE,"PROD 8140";#N/A,#N/A,TRUE,"Ad &amp; PR 8150  ";#N/A,#N/A,TRUE,"SH Serv. 8160";#N/A,#N/A,TRUE,"Int Liason 8170";#N/A,#N/A,TRUE,"Var Ann 8180";#N/A,#N/A,TRUE,"S_Admin 8010";#N/A,#N/A,TRUE,"S_DS_Admin 8201";#N/A,#N/A,TRUE,"S_Lit &amp; Hist 8202";#N/A,#N/A,TRUE,"S_Systems 8204";#N/A,#N/A,TRUE,"S_Dlr Prcing 8208";#N/A,#N/A,TRUE,"S_Mkt Admin 8700";#N/A,#N/A,TRUE,"S_Reg Spt 8710";#N/A,#N/A,TRUE,"S_Bank Reg Spt 8806"}</definedName>
    <definedName name="wrn.PrintAll." localSheetId="1" hidden="1">{#N/A,#N/A,TRUE,"Overview";#N/A,#N/A,TRUE,"Divisonal";#N/A,#N/A,TRUE,"SoP";#N/A,#N/A,TRUE,"Earnings Sum";"BreakUpSumPrint",#N/A,TRUE,"BreakUp";"BreakUpPrint",#N/A,TRUE,"BreakUp";"DeutschePrint",#N/A,TRUE,"Deutsche"}</definedName>
    <definedName name="wrn.PrintAll." hidden="1">{#N/A,#N/A,TRUE,"Overview";#N/A,#N/A,TRUE,"Divisonal";#N/A,#N/A,TRUE,"SoP";#N/A,#N/A,TRUE,"Earnings Sum";"BreakUpSumPrint",#N/A,TRUE,"BreakUp";"BreakUpPrint",#N/A,TRUE,"BreakUp";"DeutschePrint",#N/A,TRUE,"Deutsche"}</definedName>
    <definedName name="wrn.PrintAll._1" localSheetId="1" hidden="1">{#N/A,#N/A,TRUE,"Overview";#N/A,#N/A,TRUE,"Divisonal";#N/A,#N/A,TRUE,"SoP";#N/A,#N/A,TRUE,"Earnings Sum";"BreakUpSumPrint",#N/A,TRUE,"BreakUp";"BreakUpPrint",#N/A,TRUE,"BreakUp";"DeutschePrint",#N/A,TRUE,"Deutsche"}</definedName>
    <definedName name="wrn.PrintAll._1" hidden="1">{#N/A,#N/A,TRUE,"Overview";#N/A,#N/A,TRUE,"Divisonal";#N/A,#N/A,TRUE,"SoP";#N/A,#N/A,TRUE,"Earnings Sum";"BreakUpSumPrint",#N/A,TRUE,"BreakUp";"BreakUpPrint",#N/A,TRUE,"BreakUp";"DeutschePrint",#N/A,TRUE,"Deutsche"}</definedName>
    <definedName name="wrn.rapor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SIMULAZIONE." localSheetId="1" hidden="1">{"ATTIVO",#N/A,FALSE,"SIMULAZIONE";"PASSIVO",#N/A,FALSE,"SIMULAZIONE";"TASSI",#N/A,FALSE,"SIMULAZIONE";"RICAVI",#N/A,FALSE,"SIMULAZIONE";"COSTI",#N/A,FALSE,"SIMULAZIONE"}</definedName>
    <definedName name="wrn.SIMULAZIONE." hidden="1">{"ATTIVO",#N/A,FALSE,"SIMULAZIONE";"PASSIVO",#N/A,FALSE,"SIMULAZIONE";"TASSI",#N/A,FALSE,"SIMULAZIONE";"RICAVI",#N/A,FALSE,"SIMULAZIONE";"COSTI",#N/A,FALSE,"SIMULAZIONE"}</definedName>
    <definedName name="wrn.ZFS._.print." localSheetId="1" hidden="1">{"ZFS valuation",#N/A,TRUE,"Valuation";"ZFS SoP",#N/A,TRUE,"Valuation";"ZFS main",#N/A,TRUE,"Group";"ZFS NL",#N/A,TRUE,"NonLife";"ZFS Life",#N/A,TRUE,"Life";"ZFS Re",#N/A,TRUE,"Re";"ZFS AM",#N/A,TRUE,"AM";"ZFS transactions",#N/A,TRUE,"M&amp;A"}</definedName>
    <definedName name="wrn.ZFS._.print." hidden="1">{"ZFS valuation",#N/A,TRUE,"Valuation";"ZFS SoP",#N/A,TRUE,"Valuation";"ZFS main",#N/A,TRUE,"Group";"ZFS NL",#N/A,TRUE,"NonLife";"ZFS Life",#N/A,TRUE,"Life";"ZFS Re",#N/A,TRUE,"Re";"ZFS AM",#N/A,TRUE,"AM";"ZFS transactions",#N/A,TRUE,"M&amp;A"}</definedName>
    <definedName name="wrn_1" localSheetId="1" hidden="1">{#N/A,#N/A,FALSE,"Aging Summary";#N/A,#N/A,FALSE,"Ratio Analysis";#N/A,#N/A,FALSE,"Test 120 Day Accts";#N/A,#N/A,FALSE,"Tickmarks"}</definedName>
    <definedName name="wrn_1" hidden="1">{#N/A,#N/A,FALSE,"Aging Summary";#N/A,#N/A,FALSE,"Ratio Analysis";#N/A,#N/A,FALSE,"Test 120 Day Accts";#N/A,#N/A,FALSE,"Tickmarks"}</definedName>
    <definedName name="wrn_10_a2" localSheetId="1" hidden="1">{#N/A,#N/A,FALSE,"Aging Summary";#N/A,#N/A,FALSE,"Ratio Analysis";#N/A,#N/A,FALSE,"Test 120 Day Accts";#N/A,#N/A,FALSE,"Tickmarks"}</definedName>
    <definedName name="wrn_10_a2" hidden="1">{#N/A,#N/A,FALSE,"Aging Summary";#N/A,#N/A,FALSE,"Ratio Analysis";#N/A,#N/A,FALSE,"Test 120 Day Accts";#N/A,#N/A,FALSE,"Tickmarks"}</definedName>
    <definedName name="wrn_10a_2" localSheetId="1" hidden="1">{#N/A,#N/A,FALSE,"Aging Summary";#N/A,#N/A,FALSE,"Ratio Analysis";#N/A,#N/A,FALSE,"Test 120 Day Accts";#N/A,#N/A,FALSE,"Tickmarks"}</definedName>
    <definedName name="wrn_10a_2" hidden="1">{#N/A,#N/A,FALSE,"Aging Summary";#N/A,#N/A,FALSE,"Ratio Analysis";#N/A,#N/A,FALSE,"Test 120 Day Accts";#N/A,#N/A,FALSE,"Tickmarks"}</definedName>
    <definedName name="wrn_10a1" localSheetId="1" hidden="1">{#N/A,#N/A,FALSE,"Aging Summary";#N/A,#N/A,FALSE,"Ratio Analysis";#N/A,#N/A,FALSE,"Test 120 Day Accts";#N/A,#N/A,FALSE,"Tickmarks"}</definedName>
    <definedName name="wrn_10a1" hidden="1">{#N/A,#N/A,FALSE,"Aging Summary";#N/A,#N/A,FALSE,"Ratio Analysis";#N/A,#N/A,FALSE,"Test 120 Day Accts";#N/A,#N/A,FALSE,"Tickmarks"}</definedName>
    <definedName name="wrn_11" localSheetId="1" hidden="1">{#N/A,#N/A,FALSE,"Aging Summary";#N/A,#N/A,FALSE,"Ratio Analysis";#N/A,#N/A,FALSE,"Test 120 Day Accts";#N/A,#N/A,FALSE,"Tickmarks"}</definedName>
    <definedName name="wrn_11" hidden="1">{#N/A,#N/A,FALSE,"Aging Summary";#N/A,#N/A,FALSE,"Ratio Analysis";#N/A,#N/A,FALSE,"Test 120 Day Accts";#N/A,#N/A,FALSE,"Tickmarks"}</definedName>
    <definedName name="wrn_12" localSheetId="1" hidden="1">{#N/A,#N/A,FALSE,"Aging Summary";#N/A,#N/A,FALSE,"Ratio Analysis";#N/A,#N/A,FALSE,"Test 120 Day Accts";#N/A,#N/A,FALSE,"Tickmarks"}</definedName>
    <definedName name="wrn_12" hidden="1">{#N/A,#N/A,FALSE,"Aging Summary";#N/A,#N/A,FALSE,"Ratio Analysis";#N/A,#N/A,FALSE,"Test 120 Day Accts";#N/A,#N/A,FALSE,"Tickmarks"}</definedName>
    <definedName name="wrn_12p" localSheetId="1" hidden="1">{#N/A,#N/A,FALSE,"Aging Summary";#N/A,#N/A,FALSE,"Ratio Analysis";#N/A,#N/A,FALSE,"Test 120 Day Accts";#N/A,#N/A,FALSE,"Tickmarks"}</definedName>
    <definedName name="wrn_12p" hidden="1">{#N/A,#N/A,FALSE,"Aging Summary";#N/A,#N/A,FALSE,"Ratio Analysis";#N/A,#N/A,FALSE,"Test 120 Day Accts";#N/A,#N/A,FALSE,"Tickmarks"}</definedName>
    <definedName name="wrn_16p" localSheetId="1" hidden="1">{#N/A,#N/A,FALSE,"Aging Summary";#N/A,#N/A,FALSE,"Ratio Analysis";#N/A,#N/A,FALSE,"Test 120 Day Accts";#N/A,#N/A,FALSE,"Tickmarks"}</definedName>
    <definedName name="wrn_16p" hidden="1">{#N/A,#N/A,FALSE,"Aging Summary";#N/A,#N/A,FALSE,"Ratio Analysis";#N/A,#N/A,FALSE,"Test 120 Day Accts";#N/A,#N/A,FALSE,"Tickmarks"}</definedName>
    <definedName name="wrn_1A" localSheetId="1" hidden="1">{#N/A,#N/A,FALSE,"Aging Summary";#N/A,#N/A,FALSE,"Ratio Analysis";#N/A,#N/A,FALSE,"Test 120 Day Accts";#N/A,#N/A,FALSE,"Tickmarks"}</definedName>
    <definedName name="wrn_1A" hidden="1">{#N/A,#N/A,FALSE,"Aging Summary";#N/A,#N/A,FALSE,"Ratio Analysis";#N/A,#N/A,FALSE,"Test 120 Day Accts";#N/A,#N/A,FALSE,"Tickmarks"}</definedName>
    <definedName name="wrn_1a1" localSheetId="1" hidden="1">{#N/A,#N/A,FALSE,"Aging Summary";#N/A,#N/A,FALSE,"Ratio Analysis";#N/A,#N/A,FALSE,"Test 120 Day Accts";#N/A,#N/A,FALSE,"Tickmarks"}</definedName>
    <definedName name="wrn_1a1" hidden="1">{#N/A,#N/A,FALSE,"Aging Summary";#N/A,#N/A,FALSE,"Ratio Analysis";#N/A,#N/A,FALSE,"Test 120 Day Accts";#N/A,#N/A,FALSE,"Tickmarks"}</definedName>
    <definedName name="wrn_1a2" localSheetId="1" hidden="1">{#N/A,#N/A,FALSE,"Aging Summary";#N/A,#N/A,FALSE,"Ratio Analysis";#N/A,#N/A,FALSE,"Test 120 Day Accts";#N/A,#N/A,FALSE,"Tickmarks"}</definedName>
    <definedName name="wrn_1a2" hidden="1">{#N/A,#N/A,FALSE,"Aging Summary";#N/A,#N/A,FALSE,"Ratio Analysis";#N/A,#N/A,FALSE,"Test 120 Day Accts";#N/A,#N/A,FALSE,"Tickmarks"}</definedName>
    <definedName name="wrn_1a22" localSheetId="1" hidden="1">{#N/A,#N/A,FALSE,"Aging Summary";#N/A,#N/A,FALSE,"Ratio Analysis";#N/A,#N/A,FALSE,"Test 120 Day Accts";#N/A,#N/A,FALSE,"Tickmarks"}</definedName>
    <definedName name="wrn_1a22" hidden="1">{#N/A,#N/A,FALSE,"Aging Summary";#N/A,#N/A,FALSE,"Ratio Analysis";#N/A,#N/A,FALSE,"Test 120 Day Accts";#N/A,#N/A,FALSE,"Tickmarks"}</definedName>
    <definedName name="wrn_1P" localSheetId="1" hidden="1">{#N/A,#N/A,FALSE,"Aging Summary";#N/A,#N/A,FALSE,"Ratio Analysis";#N/A,#N/A,FALSE,"Test 120 Day Accts";#N/A,#N/A,FALSE,"Tickmarks"}</definedName>
    <definedName name="wrn_1P" hidden="1">{#N/A,#N/A,FALSE,"Aging Summary";#N/A,#N/A,FALSE,"Ratio Analysis";#N/A,#N/A,FALSE,"Test 120 Day Accts";#N/A,#N/A,FALSE,"Tickmarks"}</definedName>
    <definedName name="wrn_2" localSheetId="1" hidden="1">{#N/A,#N/A,FALSE,"Aging Summary";#N/A,#N/A,FALSE,"Ratio Analysis";#N/A,#N/A,FALSE,"Test 120 Day Accts";#N/A,#N/A,FALSE,"Tickmarks"}</definedName>
    <definedName name="wrn_2" hidden="1">{#N/A,#N/A,FALSE,"Aging Summary";#N/A,#N/A,FALSE,"Ratio Analysis";#N/A,#N/A,FALSE,"Test 120 Day Accts";#N/A,#N/A,FALSE,"Tickmarks"}</definedName>
    <definedName name="wrn_2009a" localSheetId="1" hidden="1">{#N/A,#N/A,FALSE,"Aging Summary";#N/A,#N/A,FALSE,"Ratio Analysis";#N/A,#N/A,FALSE,"Test 120 Day Accts";#N/A,#N/A,FALSE,"Tickmarks"}</definedName>
    <definedName name="wrn_2009a" hidden="1">{#N/A,#N/A,FALSE,"Aging Summary";#N/A,#N/A,FALSE,"Ratio Analysis";#N/A,#N/A,FALSE,"Test 120 Day Accts";#N/A,#N/A,FALSE,"Tickmarks"}</definedName>
    <definedName name="wrn_201" localSheetId="1" hidden="1">{#N/A,#N/A,FALSE,"Aging Summary";#N/A,#N/A,FALSE,"Ratio Analysis";#N/A,#N/A,FALSE,"Test 120 Day Accts";#N/A,#N/A,FALSE,"Tickmarks"}</definedName>
    <definedName name="wrn_201" hidden="1">{#N/A,#N/A,FALSE,"Aging Summary";#N/A,#N/A,FALSE,"Ratio Analysis";#N/A,#N/A,FALSE,"Test 120 Day Accts";#N/A,#N/A,FALSE,"Tickmarks"}</definedName>
    <definedName name="wrn_2010a" localSheetId="1" hidden="1">{#N/A,#N/A,FALSE,"Aging Summary";#N/A,#N/A,FALSE,"Ratio Analysis";#N/A,#N/A,FALSE,"Test 120 Day Accts";#N/A,#N/A,FALSE,"Tickmarks"}</definedName>
    <definedName name="wrn_2010a" hidden="1">{#N/A,#N/A,FALSE,"Aging Summary";#N/A,#N/A,FALSE,"Ratio Analysis";#N/A,#N/A,FALSE,"Test 120 Day Accts";#N/A,#N/A,FALSE,"Tickmarks"}</definedName>
    <definedName name="wrn_20a" localSheetId="1" hidden="1">{#N/A,#N/A,FALSE,"Aging Summary";#N/A,#N/A,FALSE,"Ratio Analysis";#N/A,#N/A,FALSE,"Test 120 Day Accts";#N/A,#N/A,FALSE,"Tickmarks"}</definedName>
    <definedName name="wrn_20a" hidden="1">{#N/A,#N/A,FALSE,"Aging Summary";#N/A,#N/A,FALSE,"Ratio Analysis";#N/A,#N/A,FALSE,"Test 120 Day Accts";#N/A,#N/A,FALSE,"Tickmarks"}</definedName>
    <definedName name="wrn_23a" localSheetId="1" hidden="1">{#N/A,#N/A,FALSE,"Aging Summary";#N/A,#N/A,FALSE,"Ratio Analysis";#N/A,#N/A,FALSE,"Test 120 Day Accts";#N/A,#N/A,FALSE,"Tickmarks"}</definedName>
    <definedName name="wrn_23a" hidden="1">{#N/A,#N/A,FALSE,"Aging Summary";#N/A,#N/A,FALSE,"Ratio Analysis";#N/A,#N/A,FALSE,"Test 120 Day Accts";#N/A,#N/A,FALSE,"Tickmarks"}</definedName>
    <definedName name="wrn_24a" localSheetId="1" hidden="1">{#N/A,#N/A,FALSE,"Aging Summary";#N/A,#N/A,FALSE,"Ratio Analysis";#N/A,#N/A,FALSE,"Test 120 Day Accts";#N/A,#N/A,FALSE,"Tickmarks"}</definedName>
    <definedName name="wrn_24a" hidden="1">{#N/A,#N/A,FALSE,"Aging Summary";#N/A,#N/A,FALSE,"Ratio Analysis";#N/A,#N/A,FALSE,"Test 120 Day Accts";#N/A,#N/A,FALSE,"Tickmarks"}</definedName>
    <definedName name="wrn_28a" localSheetId="1" hidden="1">{#N/A,#N/A,FALSE,"Aging Summary";#N/A,#N/A,FALSE,"Ratio Analysis";#N/A,#N/A,FALSE,"Test 120 Day Accts";#N/A,#N/A,FALSE,"Tickmarks"}</definedName>
    <definedName name="wrn_28a" hidden="1">{#N/A,#N/A,FALSE,"Aging Summary";#N/A,#N/A,FALSE,"Ratio Analysis";#N/A,#N/A,FALSE,"Test 120 Day Accts";#N/A,#N/A,FALSE,"Tickmarks"}</definedName>
    <definedName name="wrn_2a" localSheetId="1" hidden="1">{#N/A,#N/A,FALSE,"Aging Summary";#N/A,#N/A,FALSE,"Ratio Analysis";#N/A,#N/A,FALSE,"Test 120 Day Accts";#N/A,#N/A,FALSE,"Tickmarks"}</definedName>
    <definedName name="wrn_2a" hidden="1">{#N/A,#N/A,FALSE,"Aging Summary";#N/A,#N/A,FALSE,"Ratio Analysis";#N/A,#N/A,FALSE,"Test 120 Day Accts";#N/A,#N/A,FALSE,"Tickmarks"}</definedName>
    <definedName name="wrn_34p" localSheetId="1" hidden="1">{#N/A,#N/A,FALSE,"Aging Summary";#N/A,#N/A,FALSE,"Ratio Analysis";#N/A,#N/A,FALSE,"Test 120 Day Accts";#N/A,#N/A,FALSE,"Tickmarks"}</definedName>
    <definedName name="wrn_34p" hidden="1">{#N/A,#N/A,FALSE,"Aging Summary";#N/A,#N/A,FALSE,"Ratio Analysis";#N/A,#N/A,FALSE,"Test 120 Day Accts";#N/A,#N/A,FALSE,"Tickmarks"}</definedName>
    <definedName name="wrn_36a" localSheetId="1" hidden="1">{#N/A,#N/A,FALSE,"Aging Summary";#N/A,#N/A,FALSE,"Ratio Analysis";#N/A,#N/A,FALSE,"Test 120 Day Accts";#N/A,#N/A,FALSE,"Tickmarks"}</definedName>
    <definedName name="wrn_36a" hidden="1">{#N/A,#N/A,FALSE,"Aging Summary";#N/A,#N/A,FALSE,"Ratio Analysis";#N/A,#N/A,FALSE,"Test 120 Day Accts";#N/A,#N/A,FALSE,"Tickmarks"}</definedName>
    <definedName name="wrn_38a" localSheetId="1" hidden="1">{#N/A,#N/A,FALSE,"Aging Summary";#N/A,#N/A,FALSE,"Ratio Analysis";#N/A,#N/A,FALSE,"Test 120 Day Accts";#N/A,#N/A,FALSE,"Tickmarks"}</definedName>
    <definedName name="wrn_38a" hidden="1">{#N/A,#N/A,FALSE,"Aging Summary";#N/A,#N/A,FALSE,"Ratio Analysis";#N/A,#N/A,FALSE,"Test 120 Day Accts";#N/A,#N/A,FALSE,"Tickmarks"}</definedName>
    <definedName name="wrn_39a" localSheetId="1" hidden="1">{#N/A,#N/A,FALSE,"Aging Summary";#N/A,#N/A,FALSE,"Ratio Analysis";#N/A,#N/A,FALSE,"Test 120 Day Accts";#N/A,#N/A,FALSE,"Tickmarks"}</definedName>
    <definedName name="wrn_39a" hidden="1">{#N/A,#N/A,FALSE,"Aging Summary";#N/A,#N/A,FALSE,"Ratio Analysis";#N/A,#N/A,FALSE,"Test 120 Day Accts";#N/A,#N/A,FALSE,"Tickmarks"}</definedName>
    <definedName name="wrn_3a_1" localSheetId="1" hidden="1">{#N/A,#N/A,FALSE,"Aging Summary";#N/A,#N/A,FALSE,"Ratio Analysis";#N/A,#N/A,FALSE,"Test 120 Day Accts";#N/A,#N/A,FALSE,"Tickmarks"}</definedName>
    <definedName name="wrn_3a_1" hidden="1">{#N/A,#N/A,FALSE,"Aging Summary";#N/A,#N/A,FALSE,"Ratio Analysis";#N/A,#N/A,FALSE,"Test 120 Day Accts";#N/A,#N/A,FALSE,"Tickmarks"}</definedName>
    <definedName name="wrn_3p_1" localSheetId="1" hidden="1">{#N/A,#N/A,FALSE,"Aging Summary";#N/A,#N/A,FALSE,"Ratio Analysis";#N/A,#N/A,FALSE,"Test 120 Day Accts";#N/A,#N/A,FALSE,"Tickmarks"}</definedName>
    <definedName name="wrn_3p_1" hidden="1">{#N/A,#N/A,FALSE,"Aging Summary";#N/A,#N/A,FALSE,"Ratio Analysis";#N/A,#N/A,FALSE,"Test 120 Day Accts";#N/A,#N/A,FALSE,"Tickmarks"}</definedName>
    <definedName name="wrn_40a" localSheetId="1" hidden="1">{#N/A,#N/A,FALSE,"Aging Summary";#N/A,#N/A,FALSE,"Ratio Analysis";#N/A,#N/A,FALSE,"Test 120 Day Accts";#N/A,#N/A,FALSE,"Tickmarks"}</definedName>
    <definedName name="wrn_40a" hidden="1">{#N/A,#N/A,FALSE,"Aging Summary";#N/A,#N/A,FALSE,"Ratio Analysis";#N/A,#N/A,FALSE,"Test 120 Day Accts";#N/A,#N/A,FALSE,"Tickmarks"}</definedName>
    <definedName name="wrn_40P" localSheetId="1" hidden="1">{#N/A,#N/A,FALSE,"Aging Summary";#N/A,#N/A,FALSE,"Ratio Analysis";#N/A,#N/A,FALSE,"Test 120 Day Accts";#N/A,#N/A,FALSE,"Tickmarks"}</definedName>
    <definedName name="wrn_40P" hidden="1">{#N/A,#N/A,FALSE,"Aging Summary";#N/A,#N/A,FALSE,"Ratio Analysis";#N/A,#N/A,FALSE,"Test 120 Day Accts";#N/A,#N/A,FALSE,"Tickmarks"}</definedName>
    <definedName name="wrn_41A" localSheetId="1" hidden="1">{#N/A,#N/A,FALSE,"Aging Summary";#N/A,#N/A,FALSE,"Ratio Analysis";#N/A,#N/A,FALSE,"Test 120 Day Accts";#N/A,#N/A,FALSE,"Tickmarks"}</definedName>
    <definedName name="wrn_41A" hidden="1">{#N/A,#N/A,FALSE,"Aging Summary";#N/A,#N/A,FALSE,"Ratio Analysis";#N/A,#N/A,FALSE,"Test 120 Day Accts";#N/A,#N/A,FALSE,"Tickmarks"}</definedName>
    <definedName name="wrn_41P" localSheetId="1" hidden="1">{#N/A,#N/A,FALSE,"Aging Summary";#N/A,#N/A,FALSE,"Ratio Analysis";#N/A,#N/A,FALSE,"Test 120 Day Accts";#N/A,#N/A,FALSE,"Tickmarks"}</definedName>
    <definedName name="wrn_41P" hidden="1">{#N/A,#N/A,FALSE,"Aging Summary";#N/A,#N/A,FALSE,"Ratio Analysis";#N/A,#N/A,FALSE,"Test 120 Day Accts";#N/A,#N/A,FALSE,"Tickmarks"}</definedName>
    <definedName name="wrn_4a1" localSheetId="1" hidden="1">{#N/A,#N/A,FALSE,"Aging Summary";#N/A,#N/A,FALSE,"Ratio Analysis";#N/A,#N/A,FALSE,"Test 120 Day Accts";#N/A,#N/A,FALSE,"Tickmarks"}</definedName>
    <definedName name="wrn_4a1" hidden="1">{#N/A,#N/A,FALSE,"Aging Summary";#N/A,#N/A,FALSE,"Ratio Analysis";#N/A,#N/A,FALSE,"Test 120 Day Accts";#N/A,#N/A,FALSE,"Tickmarks"}</definedName>
    <definedName name="wrn_5p_1" localSheetId="1" hidden="1">{#N/A,#N/A,FALSE,"Aging Summary";#N/A,#N/A,FALSE,"Ratio Analysis";#N/A,#N/A,FALSE,"Test 120 Day Accts";#N/A,#N/A,FALSE,"Tickmarks"}</definedName>
    <definedName name="wrn_5p_1" hidden="1">{#N/A,#N/A,FALSE,"Aging Summary";#N/A,#N/A,FALSE,"Ratio Analysis";#N/A,#N/A,FALSE,"Test 120 Day Accts";#N/A,#N/A,FALSE,"Tickmarks"}</definedName>
    <definedName name="wrn_6a" localSheetId="1" hidden="1">{#N/A,#N/A,FALSE,"Aging Summary";#N/A,#N/A,FALSE,"Ratio Analysis";#N/A,#N/A,FALSE,"Test 120 Day Accts";#N/A,#N/A,FALSE,"Tickmarks"}</definedName>
    <definedName name="wrn_6a" hidden="1">{#N/A,#N/A,FALSE,"Aging Summary";#N/A,#N/A,FALSE,"Ratio Analysis";#N/A,#N/A,FALSE,"Test 120 Day Accts";#N/A,#N/A,FALSE,"Tickmarks"}</definedName>
    <definedName name="wrn_6a1" localSheetId="1" hidden="1">{#N/A,#N/A,FALSE,"Aging Summary";#N/A,#N/A,FALSE,"Ratio Analysis";#N/A,#N/A,FALSE,"Test 120 Day Accts";#N/A,#N/A,FALSE,"Tickmarks"}</definedName>
    <definedName name="wrn_6a1" hidden="1">{#N/A,#N/A,FALSE,"Aging Summary";#N/A,#N/A,FALSE,"Ratio Analysis";#N/A,#N/A,FALSE,"Test 120 Day Accts";#N/A,#N/A,FALSE,"Tickmarks"}</definedName>
    <definedName name="wrn_6p" localSheetId="1" hidden="1">{#N/A,#N/A,FALSE,"Aging Summary";#N/A,#N/A,FALSE,"Ratio Analysis";#N/A,#N/A,FALSE,"Test 120 Day Accts";#N/A,#N/A,FALSE,"Tickmarks"}</definedName>
    <definedName name="wrn_6p" hidden="1">{#N/A,#N/A,FALSE,"Aging Summary";#N/A,#N/A,FALSE,"Ratio Analysis";#N/A,#N/A,FALSE,"Test 120 Day Accts";#N/A,#N/A,FALSE,"Tickmarks"}</definedName>
    <definedName name="wrn_7p" localSheetId="1" hidden="1">{#N/A,#N/A,FALSE,"Aging Summary";#N/A,#N/A,FALSE,"Ratio Analysis";#N/A,#N/A,FALSE,"Test 120 Day Accts";#N/A,#N/A,FALSE,"Tickmarks"}</definedName>
    <definedName name="wrn_7p" hidden="1">{#N/A,#N/A,FALSE,"Aging Summary";#N/A,#N/A,FALSE,"Ratio Analysis";#N/A,#N/A,FALSE,"Test 120 Day Accts";#N/A,#N/A,FALSE,"Tickmarks"}</definedName>
    <definedName name="wrn_7p1" localSheetId="1" hidden="1">{#N/A,#N/A,FALSE,"Aging Summary";#N/A,#N/A,FALSE,"Ratio Analysis";#N/A,#N/A,FALSE,"Test 120 Day Accts";#N/A,#N/A,FALSE,"Tickmarks"}</definedName>
    <definedName name="wrn_7p1" hidden="1">{#N/A,#N/A,FALSE,"Aging Summary";#N/A,#N/A,FALSE,"Ratio Analysis";#N/A,#N/A,FALSE,"Test 120 Day Accts";#N/A,#N/A,FALSE,"Tickmarks"}</definedName>
    <definedName name="wrn_7p11" localSheetId="1" hidden="1">{#N/A,#N/A,FALSE,"Aging Summary";#N/A,#N/A,FALSE,"Ratio Analysis";#N/A,#N/A,FALSE,"Test 120 Day Accts";#N/A,#N/A,FALSE,"Tickmarks"}</definedName>
    <definedName name="wrn_7p11" hidden="1">{#N/A,#N/A,FALSE,"Aging Summary";#N/A,#N/A,FALSE,"Ratio Analysis";#N/A,#N/A,FALSE,"Test 120 Day Accts";#N/A,#N/A,FALSE,"Tickmarks"}</definedName>
    <definedName name="wrn_8a" localSheetId="1" hidden="1">{#N/A,#N/A,FALSE,"Aging Summary";#N/A,#N/A,FALSE,"Ratio Analysis";#N/A,#N/A,FALSE,"Test 120 Day Accts";#N/A,#N/A,FALSE,"Tickmarks"}</definedName>
    <definedName name="wrn_8a" hidden="1">{#N/A,#N/A,FALSE,"Aging Summary";#N/A,#N/A,FALSE,"Ratio Analysis";#N/A,#N/A,FALSE,"Test 120 Day Accts";#N/A,#N/A,FALSE,"Tickmarks"}</definedName>
    <definedName name="wrn_8a1" localSheetId="1" hidden="1">{#N/A,#N/A,FALSE,"Aging Summary";#N/A,#N/A,FALSE,"Ratio Analysis";#N/A,#N/A,FALSE,"Test 120 Day Accts";#N/A,#N/A,FALSE,"Tickmarks"}</definedName>
    <definedName name="wrn_8a1" hidden="1">{#N/A,#N/A,FALSE,"Aging Summary";#N/A,#N/A,FALSE,"Ratio Analysis";#N/A,#N/A,FALSE,"Test 120 Day Accts";#N/A,#N/A,FALSE,"Tickmarks"}</definedName>
    <definedName name="wrn_8p" localSheetId="1" hidden="1">{#N/A,#N/A,FALSE,"Aging Summary";#N/A,#N/A,FALSE,"Ratio Analysis";#N/A,#N/A,FALSE,"Test 120 Day Accts";#N/A,#N/A,FALSE,"Tickmarks"}</definedName>
    <definedName name="wrn_8p" hidden="1">{#N/A,#N/A,FALSE,"Aging Summary";#N/A,#N/A,FALSE,"Ratio Analysis";#N/A,#N/A,FALSE,"Test 120 Day Accts";#N/A,#N/A,FALSE,"Tickmarks"}</definedName>
    <definedName name="wrn_8p_v" localSheetId="1" hidden="1">{#N/A,#N/A,FALSE,"Aging Summary";#N/A,#N/A,FALSE,"Ratio Analysis";#N/A,#N/A,FALSE,"Test 120 Day Accts";#N/A,#N/A,FALSE,"Tickmarks"}</definedName>
    <definedName name="wrn_8p_v" hidden="1">{#N/A,#N/A,FALSE,"Aging Summary";#N/A,#N/A,FALSE,"Ratio Analysis";#N/A,#N/A,FALSE,"Test 120 Day Accts";#N/A,#N/A,FALSE,"Tickmarks"}</definedName>
    <definedName name="wrn_8p11" localSheetId="1" hidden="1">{#N/A,#N/A,FALSE,"Aging Summary";#N/A,#N/A,FALSE,"Ratio Analysis";#N/A,#N/A,FALSE,"Test 120 Day Accts";#N/A,#N/A,FALSE,"Tickmarks"}</definedName>
    <definedName name="wrn_8p11" hidden="1">{#N/A,#N/A,FALSE,"Aging Summary";#N/A,#N/A,FALSE,"Ratio Analysis";#N/A,#N/A,FALSE,"Test 120 Day Accts";#N/A,#N/A,FALSE,"Tickmarks"}</definedName>
    <definedName name="wrn_9a" localSheetId="1" hidden="1">{#N/A,#N/A,FALSE,"Aging Summary";#N/A,#N/A,FALSE,"Ratio Analysis";#N/A,#N/A,FALSE,"Test 120 Day Accts";#N/A,#N/A,FALSE,"Tickmarks"}</definedName>
    <definedName name="wrn_9a" hidden="1">{#N/A,#N/A,FALSE,"Aging Summary";#N/A,#N/A,FALSE,"Ratio Analysis";#N/A,#N/A,FALSE,"Test 120 Day Accts";#N/A,#N/A,FALSE,"Tickmarks"}</definedName>
    <definedName name="www" localSheetId="1" hidden="1">{#N/A,#N/A,FALSE,"SINTESI GESTIONALE";#N/A,#N/A,FALSE,"all.1 - LAVORO";#N/A,#N/A,FALSE,"all. 2 - SPESE AMM.TIVE";#N/A,#N/A,FALSE," SINTESI CIVILISTICO";#N/A,#N/A,FALSE,"Commerciale"}</definedName>
    <definedName name="www" hidden="1">{#N/A,#N/A,FALSE,"SINTESI GESTIONALE";#N/A,#N/A,FALSE,"all.1 - LAVORO";#N/A,#N/A,FALSE,"all. 2 - SPESE AMM.TIVE";#N/A,#N/A,FALSE," SINTESI CIVILISTICO";#N/A,#N/A,FALSE,"Commerciale"}</definedName>
    <definedName name="wwww" localSheetId="1" hidden="1">{#N/A,#N/A,TRUE,"CONTO ECONOMICO";#N/A,#N/A,TRUE,"1";#N/A,#N/A,TRUE,"2";#N/A,#N/A,TRUE,"3";#N/A,#N/A,TRUE,"4";#N/A,#N/A,TRUE,"5";#N/A,#N/A,TRUE,"6";#N/A,#N/A,TRUE,"7"}</definedName>
    <definedName name="wwww" hidden="1">{#N/A,#N/A,TRUE,"CONTO ECONOMICO";#N/A,#N/A,TRUE,"1";#N/A,#N/A,TRUE,"2";#N/A,#N/A,TRUE,"3";#N/A,#N/A,TRUE,"4";#N/A,#N/A,TRUE,"5";#N/A,#N/A,TRUE,"6";#N/A,#N/A,TRUE,"7"}</definedName>
    <definedName name="wwwww" localSheetId="1" hidden="1">{#N/A,#N/A,TRUE,"Analyse PNB";#N/A,#N/A,TRUE,"Analyse_vie";#N/A,#N/A,TRUE,"Hypothèses";#N/A,#N/A,TRUE,"Commentaires";#N/A,#N/A,TRUE,"synthèse";#N/A,#N/A,TRUE,"RT";#N/A,#N/A,TRUE,"FA";#N/A,#N/A,TRUE,"Fi";#N/A,#N/A,TRUE,"RT risque";#N/A,#N/A,TRUE,"Méthodes";#N/A,#N/A,TRUE,"commissions";#N/A,#N/A,TRUE,"Comm bpp"}</definedName>
    <definedName name="wwwww" hidden="1">{#N/A,#N/A,TRUE,"Analyse PNB";#N/A,#N/A,TRUE,"Analyse_vie";#N/A,#N/A,TRUE,"Hypothèses";#N/A,#N/A,TRUE,"Commentaires";#N/A,#N/A,TRUE,"synthèse";#N/A,#N/A,TRUE,"RT";#N/A,#N/A,TRUE,"FA";#N/A,#N/A,TRUE,"Fi";#N/A,#N/A,TRUE,"RT risque";#N/A,#N/A,TRUE,"Méthodes";#N/A,#N/A,TRUE,"commissions";#N/A,#N/A,TRUE,"Comm bpp"}</definedName>
    <definedName name="wwwwwwwwwww"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wwwwwwwwww"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wwwwwwwwwwwww"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wwwwwwwwwwwww"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x"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x"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XX" hidden="1">#REF!</definedName>
    <definedName name="xxxx" hidden="1">#REF!</definedName>
    <definedName name="XXXXX"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XXXXX"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yt" localSheetId="1" hidden="1">{#N/A,#N/A,FALSE,"SINTESI GESTIONALE";#N/A,#N/A,FALSE,"all.1 - LAVORO";#N/A,#N/A,FALSE,"all. 2 - SPESE AMM.TIVE";#N/A,#N/A,FALSE," SINTESI CIVILISTICO";#N/A,#N/A,FALSE,"Commerciale"}</definedName>
    <definedName name="yt" hidden="1">{#N/A,#N/A,FALSE,"SINTESI GESTIONALE";#N/A,#N/A,FALSE,"all.1 - LAVORO";#N/A,#N/A,FALSE,"all. 2 - SPESE AMM.TIVE";#N/A,#N/A,FALSE," SINTESI CIVILISTICO";#N/A,#N/A,FALSE,"Commerciale"}</definedName>
    <definedName name="Z_A382CEC3_58E1_11D6_BCB6_0008C7825075_.wvu.Cols" hidden="1">#REF!</definedName>
    <definedName name="Zaba.bank.bdg"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aba.bank.bdg"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orro"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orro"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zz"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zz"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ZZZZZZZZZ" localSheetId="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ZZZZZZZZZZZ"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2" l="1" a="1"/>
  <c r="B2" i="2" s="1"/>
  <c r="B1"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<sst xmlns="http://schemas.openxmlformats.org/spreadsheetml/2006/main" count="1895" uniqueCount="526">
  <si>
    <t>Assets &amp; flows - by segments</t>
  </si>
  <si>
    <t>Assets &amp; flows - by geographies</t>
  </si>
  <si>
    <t>Shareholding</t>
  </si>
  <si>
    <t>JV-details</t>
  </si>
  <si>
    <t>Codes</t>
  </si>
  <si>
    <t>Data as of:</t>
  </si>
  <si>
    <t>Jan</t>
  </si>
  <si>
    <t>Feb</t>
  </si>
  <si>
    <t>Mar</t>
  </si>
  <si>
    <t>Apr</t>
  </si>
  <si>
    <t>May</t>
  </si>
  <si>
    <t>Jun</t>
  </si>
  <si>
    <t>Jul</t>
  </si>
  <si>
    <t>Aug</t>
  </si>
  <si>
    <t>Sep</t>
  </si>
  <si>
    <t>Oct</t>
  </si>
  <si>
    <t>Nov</t>
  </si>
  <si>
    <t>Dec</t>
  </si>
  <si>
    <t xml:space="preserve">Q1 </t>
  </si>
  <si>
    <t xml:space="preserve">H1 </t>
  </si>
  <si>
    <t xml:space="preserve">9M </t>
  </si>
  <si>
    <t xml:space="preserve">FY </t>
  </si>
  <si>
    <t>Dates ref</t>
  </si>
  <si>
    <t>Rev_MgtFees</t>
  </si>
  <si>
    <t>Rev_PerfFees</t>
  </si>
  <si>
    <t>Rev_PerfFees_Norm</t>
  </si>
  <si>
    <t>Rev_AM</t>
  </si>
  <si>
    <t>Rev_AM_Norm</t>
  </si>
  <si>
    <t>Rev_Tech</t>
  </si>
  <si>
    <t>Rev_FinOth</t>
  </si>
  <si>
    <t>Rev_FinOth_Adj</t>
  </si>
  <si>
    <t>Rev</t>
  </si>
  <si>
    <t>Rev_Adj</t>
  </si>
  <si>
    <t>Rev_Adj_Norm</t>
  </si>
  <si>
    <t>Costs_Staff</t>
  </si>
  <si>
    <t>Costs_Others</t>
  </si>
  <si>
    <t>Costs</t>
  </si>
  <si>
    <t>Costs_Adj</t>
  </si>
  <si>
    <t>Costs_Adj_Norm</t>
  </si>
  <si>
    <t>GOI</t>
  </si>
  <si>
    <t>GOI_Adj</t>
  </si>
  <si>
    <t>GOI_Adj_Norm</t>
  </si>
  <si>
    <t>Prov</t>
  </si>
  <si>
    <t>MeQ</t>
  </si>
  <si>
    <t>MeQ_SBI</t>
  </si>
  <si>
    <t>MeQ_ABC</t>
  </si>
  <si>
    <t>MeQ_NH</t>
  </si>
  <si>
    <t>MeQ_Wafa</t>
  </si>
  <si>
    <t>PBT</t>
  </si>
  <si>
    <t>PBT_Adj</t>
  </si>
  <si>
    <t>PBT_Adj_Norm</t>
  </si>
  <si>
    <t>Tax</t>
  </si>
  <si>
    <t>Tax_Adj</t>
  </si>
  <si>
    <t>Tax_Adj_Norm</t>
  </si>
  <si>
    <t>Minos</t>
  </si>
  <si>
    <t>NetAttribProf</t>
  </si>
  <si>
    <t>NetAttribProf_Adj</t>
  </si>
  <si>
    <t>NetAttribProf_Adj_Norm</t>
  </si>
  <si>
    <t>Rev_Intangible</t>
  </si>
  <si>
    <t>Rev_EarnOut</t>
  </si>
  <si>
    <t>Costs_Integration</t>
  </si>
  <si>
    <t>Tax_TotalAdj</t>
  </si>
  <si>
    <t>Total_Adjustments_Net</t>
  </si>
  <si>
    <t>Rev_ExceptPerfFees</t>
  </si>
  <si>
    <t>Tax_ExceptPerfFees</t>
  </si>
  <si>
    <t>Rev_ExceptPerfFees_Net</t>
  </si>
  <si>
    <t>Costs_Normalisation</t>
  </si>
  <si>
    <t>Tax_NormCosts</t>
  </si>
  <si>
    <t>Costs_Normalisation_Net</t>
  </si>
  <si>
    <t>Tax_TotalNormalisation</t>
  </si>
  <si>
    <t>Adjustments:</t>
  </si>
  <si>
    <t>Total_Normalisation_Net</t>
  </si>
  <si>
    <t>Performance fees</t>
  </si>
  <si>
    <t>Performance fees, normalised</t>
  </si>
  <si>
    <t>Net asset management revenues</t>
  </si>
  <si>
    <t>Net asset management revenues, normalised</t>
  </si>
  <si>
    <t>Amundi Technology revenues</t>
  </si>
  <si>
    <t>Net revenue</t>
  </si>
  <si>
    <t>Net revenue - Adjusted</t>
  </si>
  <si>
    <t>Net revenue - Adjusted, normalised</t>
  </si>
  <si>
    <t>Other operating expenses</t>
  </si>
  <si>
    <t>Operating expenses</t>
  </si>
  <si>
    <t>Operating expenses - Adjusted</t>
  </si>
  <si>
    <t>Operating expenses - Adjusted, normalised</t>
  </si>
  <si>
    <t>Gross operating income</t>
  </si>
  <si>
    <t>Gross operating income - Adjusted</t>
  </si>
  <si>
    <t>Gross operating income - Adjusted, normalised</t>
  </si>
  <si>
    <t>Cost of risk and others</t>
  </si>
  <si>
    <t>Income before tax - Adjusted</t>
  </si>
  <si>
    <t>Income before tax - Adjusted, normalised</t>
  </si>
  <si>
    <t>Corporate tax</t>
  </si>
  <si>
    <t>Corporate tax - Adjusted</t>
  </si>
  <si>
    <t>Corporate tax - Adjusted, normalised</t>
  </si>
  <si>
    <t>Non-controlling interests</t>
  </si>
  <si>
    <t>Net income group share</t>
  </si>
  <si>
    <t>Net income group share - Adjusted</t>
  </si>
  <si>
    <t>Net income group share - Adjusted, normalised</t>
  </si>
  <si>
    <t>IPO / integration costs (bef. tax)</t>
  </si>
  <si>
    <t>Tax on IPO / integration costs</t>
  </si>
  <si>
    <t>IPO / integration costs (net of tax)</t>
  </si>
  <si>
    <t>Performance fees - exceptional level</t>
  </si>
  <si>
    <t>Tax on Exceptional level of perf. fees</t>
  </si>
  <si>
    <t>Performance fees - exceptional level, net of tax</t>
  </si>
  <si>
    <t>Cost normalisation from except. level of perf. fees</t>
  </si>
  <si>
    <t>Tax on cost normalisation</t>
  </si>
  <si>
    <t>Cost normalisation, net of tax</t>
  </si>
  <si>
    <t>Total tax normalisation</t>
  </si>
  <si>
    <t>Total normalisation (net)</t>
  </si>
  <si>
    <t>% YoY ch.</t>
  </si>
  <si>
    <t>% QoQ ch.</t>
  </si>
  <si>
    <t>Normalisation (only for 2021)</t>
  </si>
  <si>
    <t>Institutionals &amp; Sovereigns</t>
  </si>
  <si>
    <t>Corporates</t>
  </si>
  <si>
    <t>JVs</t>
  </si>
  <si>
    <t>French networks</t>
  </si>
  <si>
    <t>International networks</t>
  </si>
  <si>
    <t>(€bn)</t>
  </si>
  <si>
    <t>Retail</t>
  </si>
  <si>
    <t>Institutionals (*)</t>
  </si>
  <si>
    <t>TOTAL</t>
  </si>
  <si>
    <t>o/w Amundi BOC WM</t>
  </si>
  <si>
    <t>Third-party distributors</t>
  </si>
  <si>
    <t>Equities</t>
  </si>
  <si>
    <t>Multi-assets</t>
  </si>
  <si>
    <t>Bonds</t>
  </si>
  <si>
    <t>Alternative assets</t>
  </si>
  <si>
    <t>Structured products</t>
  </si>
  <si>
    <t>o/w MLT assets</t>
  </si>
  <si>
    <t>o/w Treasury products</t>
  </si>
  <si>
    <t>JV</t>
  </si>
  <si>
    <t>MLT</t>
  </si>
  <si>
    <t>Treasury</t>
  </si>
  <si>
    <t>France</t>
  </si>
  <si>
    <t>Italy</t>
  </si>
  <si>
    <t>Europe excl. France and Italy</t>
  </si>
  <si>
    <t>Asia</t>
  </si>
  <si>
    <t>Rest of the world</t>
  </si>
  <si>
    <t>TOTAL outside France</t>
  </si>
  <si>
    <t>Groupe CA</t>
  </si>
  <si>
    <t>Salariés</t>
  </si>
  <si>
    <t>Autodétention</t>
  </si>
  <si>
    <t>Flottant</t>
  </si>
  <si>
    <t>Nombre total de titres</t>
  </si>
  <si>
    <t>Nombre moyen d'actions (depuis début période)</t>
  </si>
  <si>
    <t>Nombre moyen d'actions (trimestre)</t>
  </si>
  <si>
    <t>Number 
of shares</t>
  </si>
  <si>
    <t>% of share capital</t>
  </si>
  <si>
    <t>Crédit Agricole Group</t>
  </si>
  <si>
    <t>Employees</t>
  </si>
  <si>
    <t>Treasury shares</t>
  </si>
  <si>
    <t>Free float</t>
  </si>
  <si>
    <t>(units)</t>
  </si>
  <si>
    <t>Number of shares at end of period</t>
  </si>
  <si>
    <t>Average number of shares year-to-date</t>
  </si>
  <si>
    <t>Average number of shares quarter-to-date</t>
  </si>
  <si>
    <t>Average number of shares on a prorata basis</t>
  </si>
  <si>
    <t>Dates ref - AuM</t>
  </si>
  <si>
    <t>Dates ref - Flows</t>
  </si>
  <si>
    <t>Net management fees</t>
  </si>
  <si>
    <t>Dates (AuM)</t>
  </si>
  <si>
    <t>AuM_</t>
  </si>
  <si>
    <t>Retail_FrenchNetw</t>
  </si>
  <si>
    <t>Retail_AmundiBOC</t>
  </si>
  <si>
    <t>Retail_3rdDist</t>
  </si>
  <si>
    <t>Instit</t>
  </si>
  <si>
    <t>Instit_Corporates</t>
  </si>
  <si>
    <t>Instit_ESR</t>
  </si>
  <si>
    <t>Instit_CASGInsurers</t>
  </si>
  <si>
    <t>Total</t>
  </si>
  <si>
    <t>NNM_</t>
  </si>
  <si>
    <t>Dates (Flows)</t>
  </si>
  <si>
    <t>Assets &amp; Flows - by client segments</t>
  </si>
  <si>
    <t>Net flows</t>
  </si>
  <si>
    <t>Assets under management - MLT assets</t>
  </si>
  <si>
    <t>Retail_MLT</t>
  </si>
  <si>
    <t>Retail_FrenchNetw_MLT</t>
  </si>
  <si>
    <t>Retail_AmundiBOC_MLT</t>
  </si>
  <si>
    <t>Retail_3rdDist_MLT</t>
  </si>
  <si>
    <t>Instit_MLT</t>
  </si>
  <si>
    <t>Instit_InstitSovereign_MLT</t>
  </si>
  <si>
    <t>Instit_Corporates_MLT</t>
  </si>
  <si>
    <t>Instit_ESR_MLT</t>
  </si>
  <si>
    <t>Instit_CASGInsurers_MLT</t>
  </si>
  <si>
    <t>JV_MLT</t>
  </si>
  <si>
    <t>Assets under management - Treasury products</t>
  </si>
  <si>
    <t>Retail_Treasury</t>
  </si>
  <si>
    <t>Retail_FrenchNetw_Treasury</t>
  </si>
  <si>
    <t>Retail_AmundiBOC_Treasury</t>
  </si>
  <si>
    <t>Retail_3rdDist_Treasury</t>
  </si>
  <si>
    <t>Instit_Treasury</t>
  </si>
  <si>
    <t>Instit_InstitSovereign_Treasury</t>
  </si>
  <si>
    <t>Instit_Corporates_Treasury</t>
  </si>
  <si>
    <t>Instit_ESR_Treasury</t>
  </si>
  <si>
    <t>Instit_CASGInsurers_Treasury</t>
  </si>
  <si>
    <t>JV_Treasury</t>
  </si>
  <si>
    <t>Assets under management - Total</t>
  </si>
  <si>
    <t>RestofEurope</t>
  </si>
  <si>
    <t>RoW</t>
  </si>
  <si>
    <t>JV_SBI</t>
  </si>
  <si>
    <t>JV_NH</t>
  </si>
  <si>
    <t>JV_ABC</t>
  </si>
  <si>
    <t>JV_Wafa</t>
  </si>
  <si>
    <t>Retail_InternNetw_inclBOC</t>
  </si>
  <si>
    <t>Net flows - Total</t>
  </si>
  <si>
    <t>Net flows - MLT assets</t>
  </si>
  <si>
    <t>Net flows - Treasury products</t>
  </si>
  <si>
    <t>Assets &amp; Flows - by asset classes</t>
  </si>
  <si>
    <t>Assets &amp; Flows - by geographies</t>
  </si>
  <si>
    <t>SBI MF (India)</t>
  </si>
  <si>
    <t>NH Amundi (South Korea)</t>
  </si>
  <si>
    <t>MLT_Index&amp;Smartbeta</t>
  </si>
  <si>
    <t>Active management</t>
  </si>
  <si>
    <t>ETFs &amp; ETCs</t>
  </si>
  <si>
    <t>ABC CA (China)</t>
  </si>
  <si>
    <t>TOTAL JVs</t>
  </si>
  <si>
    <t>Assets &amp; Flows - by asset classes &amp; by management types</t>
  </si>
  <si>
    <t>JVs - Details</t>
  </si>
  <si>
    <t>Employee Savings &amp; Retirement</t>
  </si>
  <si>
    <t>CA &amp; SG insurers</t>
  </si>
  <si>
    <t>Assets &amp; flows - by asset classes (+management types)</t>
  </si>
  <si>
    <t>Content:</t>
  </si>
  <si>
    <t>Retail_InternNetw_InclBOC_MLT</t>
  </si>
  <si>
    <t>Retail_InternNetw_InclBOC_Treasury</t>
  </si>
  <si>
    <t>Retail_InternNetw_InclBOC</t>
  </si>
  <si>
    <t>Staff costs</t>
  </si>
  <si>
    <t>Methodology &amp; Alternative Performance Measures - APM</t>
  </si>
  <si>
    <t>as of 01/01/2024, reclassification into Bonds of short-term bond strategies (€30bn in outstanding) previously classified as Treasury products until 31/12/2023; Outstanding amounts up to that date have not been reclassified.</t>
  </si>
  <si>
    <t>Historical data</t>
  </si>
  <si>
    <t>Costs_PPA</t>
  </si>
  <si>
    <t xml:space="preserve">Note </t>
  </si>
  <si>
    <t>Financial supplement</t>
  </si>
  <si>
    <t>Equity-accounted net income</t>
  </si>
  <si>
    <t>Assets under management</t>
  </si>
  <si>
    <t>Wafa Gestion (Morocco) et autres</t>
  </si>
  <si>
    <t>2024Q1_USEqAccnt</t>
  </si>
  <si>
    <t>2024Q2_USEqAccnt</t>
  </si>
  <si>
    <t>2024Q3_USEqAccnt</t>
  </si>
  <si>
    <t>2024Q4_USEqAccnt</t>
  </si>
  <si>
    <t>2024Dec_USEqAccnt</t>
  </si>
  <si>
    <t>2024Jun_USEqAccnt</t>
  </si>
  <si>
    <t>2024Sep_USEqAccnt</t>
  </si>
  <si>
    <t>2025Q1_USEqAccnt</t>
  </si>
  <si>
    <t>Net financial income and others</t>
  </si>
  <si>
    <t>Net financial income and others - Adjusted</t>
  </si>
  <si>
    <t>Technology</t>
  </si>
  <si>
    <t>Income statement - Amundi US contribution</t>
  </si>
  <si>
    <t>Group P&amp;L restated for Amundi US</t>
  </si>
  <si>
    <t>MeQ_Victory_Adj</t>
  </si>
  <si>
    <t>MeQ_Victory</t>
  </si>
  <si>
    <t>MeQ_Adj</t>
  </si>
  <si>
    <t>CapGainUS_Net</t>
  </si>
  <si>
    <t>MLT_Equity_exJV_VCTR</t>
  </si>
  <si>
    <t>MLT_MultiAssets_exJV_VCTR</t>
  </si>
  <si>
    <t>MLT_Bonds_exJV_VCTR</t>
  </si>
  <si>
    <t>MLT_ARA_RealAssets_exJV_VCTR</t>
  </si>
  <si>
    <t>MLT_ARA_Alts_exJV_VCTR</t>
  </si>
  <si>
    <t>MLT_Structured_exJV_VCTR</t>
  </si>
  <si>
    <t>MLT_exJV_VCTR</t>
  </si>
  <si>
    <t>Treasury_exJV_VCTR</t>
  </si>
  <si>
    <t>exJV_VCTR</t>
  </si>
  <si>
    <t>MLT_Active_exJV_VCTR</t>
  </si>
  <si>
    <t>MLT_Active_Equity_exJV_VCTR</t>
  </si>
  <si>
    <t>MLT_Active_MultiAssets_exJV_VCTR</t>
  </si>
  <si>
    <t>MLT_Active_Bonds_exJV_VCTR</t>
  </si>
  <si>
    <t>MLT_Passive_exJV_VCTR</t>
  </si>
  <si>
    <t>MLT_Passive_ETF_exJV_VCTR</t>
  </si>
  <si>
    <t>MLT_ARA_exJV_VCTR</t>
  </si>
  <si>
    <t>VCTR</t>
  </si>
  <si>
    <t>VCTR_MLT</t>
  </si>
  <si>
    <t>VCTR_Treasury</t>
  </si>
  <si>
    <t xml:space="preserve">Victory-US distribution </t>
  </si>
  <si>
    <t>Victory-US distribution</t>
  </si>
  <si>
    <t>Group P&amp;L restated Amundi US</t>
  </si>
  <si>
    <t>Amundi US - P&amp;L contribution</t>
  </si>
  <si>
    <t>Group P&amp;L</t>
  </si>
  <si>
    <t xml:space="preserve">Assets under management and net inflows including assets under advisory and marketed and funds of funds, including 100% of assets under management and net inflows from Asian JVs; </t>
  </si>
  <si>
    <t>for Wafa Gestion in Morocco and Victory Capital US distribution, assets under management and net inflows are taken over by Amundi in the capital</t>
  </si>
  <si>
    <t>CostIncome_Adj</t>
  </si>
  <si>
    <t>Cost / Income ratio, adjusted (%)</t>
  </si>
  <si>
    <t>CostIncome</t>
  </si>
  <si>
    <t>Cost / Income ratio (%)</t>
  </si>
  <si>
    <t>Index</t>
  </si>
  <si>
    <t>Index (*)</t>
  </si>
  <si>
    <t>(*) starting in Q2 2025, Smart Beta strategies (Equity, fixed income, multi-asset) were transferred from Index &amp; Smart Beta to Active management, in the relevant asset classes; €21bn were reclassified as of 1 April, no reclassification was performed before that date.</t>
  </si>
  <si>
    <t>2025Q2</t>
  </si>
  <si>
    <t>2025Sep</t>
  </si>
  <si>
    <t>2024Sep_USEqAccnt2</t>
  </si>
  <si>
    <t>Prov_Adj</t>
  </si>
  <si>
    <t>Pre-tax income</t>
  </si>
  <si>
    <t>Pre-tax income - Adjusted</t>
  </si>
  <si>
    <t>2024Jun_USEqAccnt2</t>
  </si>
  <si>
    <t>2024Dec_USEqAccnt2</t>
  </si>
  <si>
    <t>2025Jun</t>
  </si>
  <si>
    <t>Associates – JVs</t>
  </si>
  <si>
    <t>Associates – US operations</t>
  </si>
  <si>
    <t>Associates – US operations  – adjusted</t>
  </si>
  <si>
    <t>Cost of risk and others - Adjusted</t>
  </si>
  <si>
    <t>2025Q1</t>
  </si>
  <si>
    <t>H1 2025</t>
  </si>
  <si>
    <t>H1 2024</t>
  </si>
  <si>
    <t>2025Dec</t>
  </si>
  <si>
    <t>2025Q3</t>
  </si>
  <si>
    <r>
      <t xml:space="preserve">Dates ref </t>
    </r>
    <r>
      <rPr>
        <b/>
        <sz val="8"/>
        <color rgb="FFFF0000"/>
        <rFont val="Arial"/>
        <family val="2"/>
      </rPr>
      <t xml:space="preserve">certaines dates sont en dur </t>
    </r>
  </si>
  <si>
    <t>FY 2024*</t>
  </si>
  <si>
    <t>9M 2024*</t>
  </si>
  <si>
    <t>2024Jun</t>
  </si>
  <si>
    <t>9M 2024</t>
  </si>
  <si>
    <t>Instit_InstitSovereignFoF</t>
  </si>
  <si>
    <t>MLT assets excl. JVs &amp; Victory-US distribution</t>
  </si>
  <si>
    <t>Treasury products excl. JVs &amp; Victory-US distribution</t>
  </si>
  <si>
    <t>TOTAL excl. JVs &amp; Victory-US distribution</t>
  </si>
  <si>
    <t>Tax_Adjustments_Rev</t>
  </si>
  <si>
    <t>Rev_ICG_MtM</t>
  </si>
  <si>
    <t>Rev_Adjustments_Net</t>
  </si>
  <si>
    <t>Tax_Adjustments_Costs</t>
  </si>
  <si>
    <t>Costs_Adjustments_Net</t>
  </si>
  <si>
    <t>CapGainUS</t>
  </si>
  <si>
    <t>CapGainUS_Tax</t>
  </si>
  <si>
    <t>Rev_TotalAdj</t>
  </si>
  <si>
    <t>Costs_TotalAdj</t>
  </si>
  <si>
    <t>Others_TotalAdj</t>
  </si>
  <si>
    <t>Amortisation of intangible assets (bef. Tax)</t>
  </si>
  <si>
    <t>Amortisation of Alpha Associates earn-out (bef. tax)</t>
  </si>
  <si>
    <t>Tax on revenue adjustments</t>
  </si>
  <si>
    <t>Mark-to-market ICG (not taxable)</t>
  </si>
  <si>
    <t>Revenue adjustments (net of tax)</t>
  </si>
  <si>
    <t>PPA Costs (bef. Tax)</t>
  </si>
  <si>
    <t>Cost adjustments (net of tax)</t>
  </si>
  <si>
    <t>Adjustments Victory (net of tax)</t>
  </si>
  <si>
    <t>Capital gain Victory (bef. Tax)</t>
  </si>
  <si>
    <t>Tax on capital gain</t>
  </si>
  <si>
    <t>Capital gain Victory (net of tax)</t>
  </si>
  <si>
    <t>Total Revenue adjustments (before tax)</t>
  </si>
  <si>
    <t>Total Cost adjustments (before tax)</t>
  </si>
  <si>
    <t>Total Other P&amp;L items adjustments (before tax)</t>
  </si>
  <si>
    <t>Total Tax adjustments</t>
  </si>
  <si>
    <t>Total Adjustments (after tax)</t>
  </si>
  <si>
    <t>Tax on PPA / IPO / integration costs</t>
  </si>
  <si>
    <t>Total adjustments, net of tax</t>
  </si>
  <si>
    <t>H1 2024*</t>
  </si>
  <si>
    <t>Pro Forma Data</t>
  </si>
  <si>
    <t>(*) including funds of funds</t>
  </si>
  <si>
    <t>2024Dec</t>
  </si>
  <si>
    <t>2023Dec</t>
  </si>
  <si>
    <t>2022Dec</t>
  </si>
  <si>
    <t>2024Q4</t>
  </si>
  <si>
    <t>Dates (net income)</t>
  </si>
  <si>
    <t>Dates ref - net income</t>
  </si>
  <si>
    <t>Dates (flows)</t>
  </si>
  <si>
    <t>Dates ref (flows)</t>
  </si>
  <si>
    <t>IPO / integration and acquisition costs (bef. tax)</t>
  </si>
  <si>
    <t xml:space="preserve">    Net management fees</t>
  </si>
  <si>
    <t xml:space="preserve">    Performance fees</t>
  </si>
  <si>
    <t>Private, alternative &amp; structured assets</t>
  </si>
  <si>
    <t>Private assets</t>
  </si>
  <si>
    <t>ETFs &amp; Index solutions</t>
  </si>
  <si>
    <t>Private &amp; alternative assets</t>
  </si>
  <si>
    <t>Rest of Europe</t>
  </si>
  <si>
    <t>(€M)</t>
  </si>
  <si>
    <t>P&amp;L &amp; consensus</t>
  </si>
  <si>
    <t>Profit &amp; Loss + Alternative Performance Measures</t>
  </si>
  <si>
    <t>YTD</t>
  </si>
  <si>
    <t>Quarters</t>
  </si>
  <si>
    <t>#</t>
  </si>
  <si>
    <t>% diff.</t>
  </si>
  <si>
    <t>MAX</t>
  </si>
  <si>
    <t>MIN</t>
  </si>
  <si>
    <t>MEAN</t>
  </si>
  <si>
    <t>Net financial income &amp; others - Adjusted</t>
  </si>
  <si>
    <t>Net revenue - Adjusted (b)</t>
  </si>
  <si>
    <t>Operating expenses - Adjusted (d)</t>
  </si>
  <si>
    <t>Gross operating income - Adjusted (f)=(b)+(d)</t>
  </si>
  <si>
    <t>Cost / Income ratio, adjusted (%) -(d)/(b)</t>
  </si>
  <si>
    <t>Cost of risk and others - Adjusted (h)</t>
  </si>
  <si>
    <t>Share of net income from JVs (i)</t>
  </si>
  <si>
    <t>Share of net income from Victory Capital - Adjusted (k)</t>
  </si>
  <si>
    <t>Pre-tax income - Adjusted (m)=(f)+(h)+(i)+(k)</t>
  </si>
  <si>
    <t>Corporate tax - Adjusted (o)</t>
  </si>
  <si>
    <t>Non-controlling interests (p)</t>
  </si>
  <si>
    <t>Net income group share - Adjusted (r)=(m)+(o)+(p)</t>
  </si>
  <si>
    <t>Earnings per share - Adjusted (€)</t>
  </si>
  <si>
    <t>Dividend per share (€)</t>
  </si>
  <si>
    <t>AuM, net flows (€bn) &amp; Ratios</t>
  </si>
  <si>
    <t>AuM (€bn)</t>
  </si>
  <si>
    <t>AuM (average) excluding joint ventures (€bn)</t>
  </si>
  <si>
    <t>Total net inflows {€bn)</t>
  </si>
  <si>
    <t>Incl. JV</t>
  </si>
  <si>
    <t>Victory Capital - US Distribution</t>
  </si>
  <si>
    <t>Total retail</t>
  </si>
  <si>
    <t>Amundi BOC WM</t>
  </si>
  <si>
    <t>International networks (incl. BOC WM)</t>
  </si>
  <si>
    <t>Third-party distribution</t>
  </si>
  <si>
    <t>Total Institutionals</t>
  </si>
  <si>
    <t>Institutional &amp; sovereigns</t>
  </si>
  <si>
    <t xml:space="preserve">Corporates </t>
  </si>
  <si>
    <t>Employee savings and retirement</t>
  </si>
  <si>
    <t>Revenue margin (bp)</t>
  </si>
  <si>
    <t>Adj. costs as % of avg AuM (bp)</t>
  </si>
  <si>
    <t>Effective corporate tax rate, adjusted (%)</t>
  </si>
  <si>
    <t>2025Q4</t>
  </si>
  <si>
    <t>2021Dec</t>
  </si>
  <si>
    <t>P&amp;L &amp; consensus - 2025 &amp; Q4 2025</t>
  </si>
  <si>
    <t>Consensus - Q4 2025</t>
  </si>
  <si>
    <t>2025</t>
  </si>
  <si>
    <t>Q4 2025</t>
  </si>
  <si>
    <t>Q4 2024</t>
  </si>
  <si>
    <t>Q3 2025</t>
  </si>
  <si>
    <t>Q4 2024*</t>
  </si>
  <si>
    <t>NM</t>
  </si>
  <si>
    <t>N/A</t>
  </si>
  <si>
    <t>2024Sep</t>
  </si>
  <si>
    <t>2024Q3</t>
  </si>
  <si>
    <t>2024Q2</t>
  </si>
  <si>
    <t>2024Q1</t>
  </si>
  <si>
    <t>2023Q4</t>
  </si>
  <si>
    <t>2023Sep</t>
  </si>
  <si>
    <t>2023Q3</t>
  </si>
  <si>
    <t>2023Jun</t>
  </si>
  <si>
    <t>2023Q2</t>
  </si>
  <si>
    <t>2023Q1</t>
  </si>
  <si>
    <t>2022Q4</t>
  </si>
  <si>
    <t>2022Sep</t>
  </si>
  <si>
    <t>2022Q3</t>
  </si>
  <si>
    <t>2022Jun</t>
  </si>
  <si>
    <t>2022Q2</t>
  </si>
  <si>
    <t>2022Q1</t>
  </si>
  <si>
    <t>FY 2025</t>
  </si>
  <si>
    <t>FY 2024</t>
  </si>
  <si>
    <t>9M 2025</t>
  </si>
  <si>
    <t>Q2 2025</t>
  </si>
  <si>
    <t>Q1 2025</t>
  </si>
  <si>
    <t>Q3 2024</t>
  </si>
  <si>
    <t>Q2 2024</t>
  </si>
  <si>
    <t>Q1 2024</t>
  </si>
  <si>
    <t>FY 2023</t>
  </si>
  <si>
    <t>Q4 2023</t>
  </si>
  <si>
    <t>9M 2023</t>
  </si>
  <si>
    <t>Q3 2023</t>
  </si>
  <si>
    <t>H1 2023</t>
  </si>
  <si>
    <t>Q2 2023</t>
  </si>
  <si>
    <t>Q1 2023</t>
  </si>
  <si>
    <t>Q1 2025*</t>
  </si>
  <si>
    <t>Q3 2024*</t>
  </si>
  <si>
    <t>Q2 2024*</t>
  </si>
  <si>
    <t>Q1 2024*</t>
  </si>
  <si>
    <t>2025Mar</t>
  </si>
  <si>
    <t>2024Mar</t>
  </si>
  <si>
    <t>2023Mar</t>
  </si>
  <si>
    <t>2022Mar</t>
  </si>
  <si>
    <t>2021Sep</t>
  </si>
  <si>
    <t>2021Jun</t>
  </si>
  <si>
    <t>2021Mar</t>
  </si>
  <si>
    <t>2020Dec</t>
  </si>
  <si>
    <t>AuM 
31.12.2025</t>
  </si>
  <si>
    <t>AuM 
31.12.2024</t>
  </si>
  <si>
    <t>AuM 
30.09.2025</t>
  </si>
  <si>
    <t>AuM 
30.06.2025</t>
  </si>
  <si>
    <t>AuM 
31.03.2025</t>
  </si>
  <si>
    <t>AuM 
30.09.2024</t>
  </si>
  <si>
    <t>AuM 
30.06.2024</t>
  </si>
  <si>
    <t>AuM 
31.03.2024</t>
  </si>
  <si>
    <t>AuM 
31.12.2023</t>
  </si>
  <si>
    <t>AuM 
30.09.2023</t>
  </si>
  <si>
    <t>AuM 
30.06.2023</t>
  </si>
  <si>
    <t>AuM 
31.03.2023</t>
  </si>
  <si>
    <t>AuM 
31.12.2021</t>
  </si>
  <si>
    <t>Flows 
FY 2025</t>
  </si>
  <si>
    <t>Flows 
FY 2024</t>
  </si>
  <si>
    <t>Flows 
Q4 2025</t>
  </si>
  <si>
    <t>Flows 
Q4 2024</t>
  </si>
  <si>
    <t>Flows 
9M 2025</t>
  </si>
  <si>
    <t>Flows 
Q3 2025</t>
  </si>
  <si>
    <t>Flows 
H1 2025</t>
  </si>
  <si>
    <t>Flows 
Q2 2025</t>
  </si>
  <si>
    <t>Flows 
Q1 2025</t>
  </si>
  <si>
    <t>Flows 
9M 2024</t>
  </si>
  <si>
    <t>Flows 
Q3 2024</t>
  </si>
  <si>
    <t>Flows 
H1 2024</t>
  </si>
  <si>
    <t>Flows 
Q2 2024</t>
  </si>
  <si>
    <t>Flows 
Q1 2024</t>
  </si>
  <si>
    <t>Flows 
FY 2023</t>
  </si>
  <si>
    <t>Flows 
Q4 2023</t>
  </si>
  <si>
    <t>Flows 
9M 2023</t>
  </si>
  <si>
    <t>Flows 
Q3 2023</t>
  </si>
  <si>
    <t>Flows 
H1 2023</t>
  </si>
  <si>
    <t>Flows 
Q2 2023</t>
  </si>
  <si>
    <t>Flows 
Q1 2023</t>
  </si>
  <si>
    <t>%ch. 
/ 31.12.2024</t>
  </si>
  <si>
    <t>Flows 
Q3 2022</t>
  </si>
  <si>
    <t>1900Q0.333333333333333</t>
  </si>
  <si>
    <t>2025Dec_%Capital</t>
  </si>
  <si>
    <t>2025Sep_%Capital</t>
  </si>
  <si>
    <t>2025Jun_%Capital</t>
  </si>
  <si>
    <t>2025Mar_%Capital</t>
  </si>
  <si>
    <t>2024Dec_%Capital</t>
  </si>
  <si>
    <t>2024Sep_%Capital</t>
  </si>
  <si>
    <t>2024Jun_%Capital</t>
  </si>
  <si>
    <t>2024Mar_%Capital</t>
  </si>
  <si>
    <t>2023Dec_%Capital</t>
  </si>
  <si>
    <t>2023Sep_%Capital</t>
  </si>
  <si>
    <t>2023Jun_%Capital</t>
  </si>
  <si>
    <t>2023Mar_%Capital</t>
  </si>
  <si>
    <t>Diff in €</t>
  </si>
  <si>
    <t>Consensus - FY 2025</t>
  </si>
  <si>
    <t>EPS_Adj</t>
  </si>
  <si>
    <t>DivPS</t>
  </si>
  <si>
    <t>AuM_Total</t>
  </si>
  <si>
    <t>AuM_exJV_VCTR_avg</t>
  </si>
  <si>
    <t>NNM_Total</t>
  </si>
  <si>
    <t>NNM_JV</t>
  </si>
  <si>
    <t>NNM_VCTR</t>
  </si>
  <si>
    <t>NNM_Retail</t>
  </si>
  <si>
    <t>NNM_Retail_FrenchNetw</t>
  </si>
  <si>
    <t>NNM_Retail_InternNetw</t>
  </si>
  <si>
    <t>NNM_Retail_AmundiBOC</t>
  </si>
  <si>
    <t>NNM_Retail_InternNetw_inclBOC</t>
  </si>
  <si>
    <t>NNM_Retail_3rdDist</t>
  </si>
  <si>
    <t>NNM_Instit</t>
  </si>
  <si>
    <t>NNM_Instit_InstitSovereignFOF</t>
  </si>
  <si>
    <t>NNM_Instit_Corporates</t>
  </si>
  <si>
    <t>NNM_Instit_ESR</t>
  </si>
  <si>
    <t>NNM_Instit_CASGInsurers</t>
  </si>
  <si>
    <t>RevMargin</t>
  </si>
  <si>
    <t>Costs_AuM</t>
  </si>
  <si>
    <t>TaxRate_Adj</t>
  </si>
  <si>
    <t>Shareholding as of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</si>
</sst>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164" formatCode="[Red]\+0.0%\-0.0%;0.0%"/>
    <numFmt numFmtId="165" formatCode="#,##0_);\(#,##0\);0_)"/>
    <numFmt numFmtId="166" formatCode="#,##0.00_);\(#,##0.00\);0.00_);@_)"/>
    <numFmt numFmtId="167" formatCode="\+0.0%;\-0.0%;0.0%"/>
    <numFmt numFmtId="168" formatCode="\+#,##0.0,,,;[Red]\-#,##0.0,,,;;"/>
    <numFmt numFmtId="169" formatCode="#,##0,,,;[Red]\-#,##0,,,;0_)"/>
    <numFmt numFmtId="170" formatCode="\+#,##0.0,,,;\-#,##0.0,,,;;"/>
    <numFmt numFmtId="171" formatCode="\+#,##0.0,,,;\-#,##0.0,,,;0.0_)"/>
    <numFmt numFmtId="172" formatCode="0.0%"/>
    <numFmt numFmtId="173" formatCode="dd/mm/yyyy;@"/>
    <numFmt numFmtId="174" formatCode="[$-F800]dddd\,\ mmmm\ dd\,\ yyyy"/>
    <numFmt numFmtId="175" formatCode="#,##0.0_ ;\-#,##0.0\ "/>
    <numFmt numFmtId="176" formatCode="#,##0.000,,,;[Red]\-#,##0.000,,,;0.000_)"/>
    <numFmt numFmtId="177" formatCode="\+#,##0.000,,,;\-#,##0.000,,,;0.000_)"/>
    <numFmt numFmtId="178" formatCode="#,##0.0000,,,;[Red]\-#,##0.0000,,,;0.0000_)"/>
    <numFmt numFmtId="179" formatCode="\+#,##0.000,,,;\-#,##0.000,,,;"/>
    <numFmt numFmtId="180" formatCode="#,##0.0%;\(#,##0.0%\);\-"/>
    <numFmt numFmtId="181" formatCode="\+#,##0.0&quot;pp&quot;;\-#,##0.0&quot;pp&quot;;\-"/>
    <numFmt numFmtId="182" formatCode="#,##0_);\(#,##0\);\-_)"/>
    <numFmt numFmtId="183" formatCode="#,##0.00_);\(#,##0.00\);&quot;TRUE&quot;"/>
    <numFmt numFmtId="184" formatCode="\+#,##0.0_);[Red]\(#,##0.0\);0.0_)"/>
    <numFmt numFmtId="185" formatCode="General&quot;E&quot;"/>
    <numFmt numFmtId="186" formatCode="\+#,##0_);[Red]\(#,##0\);0_)"/>
    <numFmt numFmtId="187" formatCode="\+#,##0.00&quot;pp&quot;;\-#,##0.00&quot;pp&quot;;\-"/>
    <numFmt numFmtId="188" formatCode="#,##0.00_);\(#,##0.00\);0.00_)"/>
    <numFmt numFmtId="189" formatCode="\+#,##0.00_);[Red]\(#,##0.00\);0.00_)"/>
    <numFmt numFmtId="190" formatCode="#,##0_);\(#,##0\);&quot;-&quot;_);@_)"/>
    <numFmt numFmtId="191" formatCode="#,##0.0&quot;bp&quot;;\-#,##0.0&quot;bp&quot;;0.0&quot;bp&quot;"/>
    <numFmt numFmtId="192" formatCode="\+#,##0.0&quot;bp&quot;;\-#,##0.0&quot;bp&quot;;0.0&quot;bp&quot;"/>
  </numFmts>
  <fonts count="81" x14ac:knownFonts="1">
    <font>
      <sz val="9"/>
      <color theme="1"/>
      <name val="Arial"/>
      <family val="2"/>
    </font>
    <font>
      <sz val="11"/>
      <color theme="1"/>
      <name val="Arial"/>
      <family val="2"/>
    </font>
    <font>
      <sz val="9"/>
      <color theme="1"/>
      <name val="Arial"/>
      <family val="2"/>
    </font>
    <font>
      <u/>
      <sz val="9"/>
      <color theme="10"/>
      <name val="Arial"/>
      <family val="2"/>
    </font>
    <font>
      <i/>
      <sz val="9"/>
      <color theme="1"/>
      <name val="Arial"/>
      <family val="2"/>
    </font>
    <font>
      <b/>
      <sz val="9"/>
      <color theme="1"/>
      <name val="Arial"/>
      <family val="2"/>
    </font>
    <font>
      <b/>
      <i/>
      <sz val="9"/>
      <color theme="1"/>
      <name val="Arial"/>
      <family val="2"/>
    </font>
    <font>
      <b/>
      <sz val="9"/>
      <color theme="0"/>
      <name val="Arial"/>
      <family val="2"/>
    </font>
    <font>
      <sz val="10"/>
      <color theme="1"/>
      <name val="Arial"/>
      <family val="2"/>
    </font>
    <font>
      <i/>
      <sz val="8"/>
      <color theme="1"/>
      <name val="Arial"/>
      <family val="2"/>
    </font>
    <font>
      <b/>
      <i/>
      <sz val="9"/>
      <color theme="0"/>
      <name val="Arial"/>
      <family val="2"/>
    </font>
    <font>
      <b/>
      <sz val="9"/>
      <name val="Arial"/>
      <family val="2"/>
    </font>
    <font>
      <sz val="9"/>
      <name val="Arial"/>
      <family val="2"/>
    </font>
    <font>
      <sz val="9"/>
      <color theme="0"/>
      <name val="Arial"/>
      <family val="2"/>
    </font>
    <font>
      <i/>
      <sz val="9"/>
      <name val="Arial"/>
      <family val="2"/>
    </font>
    <font>
      <b/>
      <i/>
      <sz val="8"/>
      <color theme="1"/>
      <name val="Arial"/>
      <family val="2"/>
    </font>
    <font>
      <sz val="10"/>
      <name val="Arial"/>
      <family val="2"/>
    </font>
    <font>
      <i/>
      <sz val="8"/>
      <name val="Arial"/>
      <family val="2"/>
    </font>
    <font>
      <sz val="9"/>
      <color rgb="FF003C64"/>
      <name val="Arial"/>
      <family val="2"/>
    </font>
    <font>
      <i/>
      <sz val="9"/>
      <color rgb="FF003C64"/>
      <name val="Arial"/>
      <family val="2"/>
    </font>
    <font>
      <b/>
      <sz val="9"/>
      <color rgb="FF003C64"/>
      <name val="Arial"/>
      <family val="2"/>
    </font>
    <font>
      <i/>
      <sz val="7"/>
      <color theme="1"/>
      <name val="Arial"/>
      <family val="2"/>
    </font>
    <font>
      <sz val="8"/>
      <color theme="1"/>
      <name val="Arial"/>
      <family val="2"/>
    </font>
    <font>
      <sz val="9"/>
      <color rgb="FFFF0000"/>
      <name val="Arial"/>
      <family val="2"/>
    </font>
    <font>
      <b/>
      <sz val="14"/>
      <color rgb="FF0070C0"/>
      <name val="Arial"/>
      <family val="2"/>
    </font>
    <font>
      <sz val="9"/>
      <color theme="1"/>
      <name val="Noto Sans Condensed"/>
      <family val="2"/>
    </font>
    <font>
      <b/>
      <sz val="9"/>
      <color theme="8"/>
      <name val="Arial"/>
      <family val="2"/>
    </font>
    <font>
      <i/>
      <sz val="9"/>
      <name val="Noto Sans Condensed"/>
      <family val="2"/>
    </font>
    <font>
      <sz val="14"/>
      <color theme="1"/>
      <name val="Arial"/>
      <family val="2"/>
    </font>
    <font>
      <sz val="8"/>
      <name val="Arial"/>
      <family val="2"/>
    </font>
    <font>
      <b/>
      <i/>
      <sz val="9"/>
      <name val="Arial"/>
      <family val="2"/>
    </font>
    <font>
      <b/>
      <sz val="12"/>
      <color rgb="FF0070C0"/>
      <name val="Arial"/>
      <family val="2"/>
    </font>
    <font>
      <b/>
      <sz val="12"/>
      <color theme="8"/>
      <name val="Arial"/>
      <family val="2"/>
    </font>
    <font>
      <i/>
      <sz val="9"/>
      <color theme="0"/>
      <name val="Arial"/>
      <family val="2"/>
    </font>
    <font>
      <b/>
      <sz val="9"/>
      <color rgb="FF0070C0"/>
      <name val="Arial"/>
      <family val="2"/>
    </font>
    <font>
      <b/>
      <i/>
      <sz val="8"/>
      <color theme="0"/>
      <name val="Arial"/>
      <family val="2"/>
    </font>
    <font>
      <b/>
      <i/>
      <sz val="9"/>
      <color rgb="FF003C64"/>
      <name val="Arial"/>
      <family val="2"/>
    </font>
    <font>
      <sz val="8"/>
      <color theme="0"/>
      <name val="Arial"/>
      <family val="2"/>
    </font>
    <font>
      <b/>
      <sz val="14"/>
      <color theme="4"/>
      <name val="Arial"/>
      <family val="2"/>
    </font>
    <font>
      <b/>
      <sz val="12"/>
      <color theme="4"/>
      <name val="Arial"/>
      <family val="2"/>
    </font>
    <font>
      <b/>
      <sz val="12"/>
      <color rgb="FF00B0F0"/>
      <name val="Arial"/>
      <family val="2"/>
    </font>
    <font>
      <b/>
      <i/>
      <sz val="8"/>
      <color rgb="FFFF0000"/>
      <name val="Arial"/>
      <family val="2"/>
    </font>
    <font>
      <u/>
      <sz val="10"/>
      <color theme="10"/>
      <name val="Arial"/>
      <family val="2"/>
    </font>
    <font>
      <sz val="11"/>
      <color theme="1"/>
      <name val="Calibri"/>
      <family val="2"/>
      <scheme val="minor"/>
    </font>
    <font>
      <b/>
      <sz val="10"/>
      <color rgb="FF00355F"/>
      <name val="Arial"/>
      <family val="2"/>
    </font>
    <font>
      <b/>
      <i/>
      <sz val="7"/>
      <color theme="1"/>
      <name val="Arial"/>
      <family val="2"/>
    </font>
    <font>
      <i/>
      <sz val="9"/>
      <color rgb="FF002060"/>
      <name val="Arial"/>
      <family val="2"/>
    </font>
    <font>
      <b/>
      <sz val="8"/>
      <color rgb="FFFF0000"/>
      <name val="Arial"/>
      <family val="2"/>
    </font>
    <font>
      <b/>
      <sz val="11"/>
      <color theme="1"/>
      <name val="Arial"/>
      <family val="2"/>
    </font>
    <font>
      <i/>
      <sz val="10"/>
      <color theme="1"/>
      <name val="Noto Sans Condensed"/>
      <family val="2"/>
    </font>
    <font>
      <sz val="10"/>
      <color theme="1"/>
      <name val="Noto Sans Condensed"/>
      <family val="2"/>
    </font>
    <font>
      <i/>
      <sz val="10"/>
      <color rgb="FFFF0000"/>
      <name val="Noto Sans Condensed"/>
      <family val="2"/>
    </font>
    <font>
      <sz val="11"/>
      <color theme="1"/>
      <name val="Noto Sans Condensed"/>
      <family val="2"/>
    </font>
    <font>
      <i/>
      <sz val="11"/>
      <color theme="1"/>
      <name val="Noto Sans Condensed"/>
      <family val="2"/>
    </font>
    <font>
      <i/>
      <sz val="11"/>
      <color rgb="FFFF0000"/>
      <name val="Noto Sans Condensed"/>
      <family val="2"/>
    </font>
    <font>
      <b/>
      <i/>
      <sz val="10"/>
      <color rgb="FFFF0000"/>
      <name val="Noto Sans Condensed"/>
      <family val="2"/>
    </font>
    <font>
      <b/>
      <sz val="11"/>
      <color rgb="FF0070C0"/>
      <name val="Noto Sans Condensed"/>
      <family val="2"/>
    </font>
    <font>
      <b/>
      <sz val="10"/>
      <color theme="1"/>
      <name val="Noto Sans Condensed"/>
      <family val="2"/>
    </font>
    <font>
      <b/>
      <i/>
      <sz val="11"/>
      <color rgb="FF0070C0"/>
      <name val="Noto Sans Condensed"/>
      <family val="2"/>
    </font>
    <font>
      <sz val="10"/>
      <name val="Noto Sans Condensed"/>
      <family val="2"/>
    </font>
    <font>
      <b/>
      <sz val="14"/>
      <color rgb="FF0070C0"/>
      <name val="Noto Sans Condensed"/>
      <family val="2"/>
    </font>
    <font>
      <b/>
      <u/>
      <sz val="11"/>
      <color theme="0"/>
      <name val="Noto Sans Condensed"/>
      <family val="2"/>
    </font>
    <font>
      <b/>
      <sz val="11"/>
      <color rgb="FF00355F"/>
      <name val="Noto Sans Condensed"/>
      <family val="2"/>
    </font>
    <font>
      <b/>
      <sz val="11"/>
      <color theme="0"/>
      <name val="Noto Sans Condensed"/>
      <family val="2"/>
    </font>
    <font>
      <b/>
      <i/>
      <sz val="11"/>
      <color theme="0"/>
      <name val="Noto Sans Condensed"/>
      <family val="2"/>
    </font>
    <font>
      <i/>
      <sz val="11"/>
      <color theme="1"/>
      <name val="Arial"/>
      <family val="2"/>
    </font>
    <font>
      <b/>
      <u/>
      <sz val="11"/>
      <color theme="0"/>
      <name val="Arial"/>
      <family val="2"/>
    </font>
    <font>
      <b/>
      <i/>
      <sz val="10"/>
      <color theme="0"/>
      <name val="Noto Sans Condensed"/>
      <family val="2"/>
    </font>
    <font>
      <sz val="11"/>
      <name val="Noto Sans Condensed"/>
      <family val="2"/>
    </font>
    <font>
      <i/>
      <sz val="10"/>
      <name val="Noto Sans Condensed"/>
      <family val="2"/>
    </font>
    <font>
      <i/>
      <sz val="11"/>
      <name val="Noto Sans Condensed"/>
      <family val="2"/>
    </font>
    <font>
      <b/>
      <sz val="11"/>
      <name val="Noto Sans Condensed"/>
      <family val="2"/>
    </font>
    <font>
      <sz val="11"/>
      <color theme="0"/>
      <name val="Noto Sans Condensed"/>
      <family val="2"/>
    </font>
    <font>
      <b/>
      <i/>
      <sz val="10"/>
      <name val="Noto Sans Condensed"/>
      <family val="2"/>
    </font>
    <font>
      <b/>
      <i/>
      <sz val="11"/>
      <name val="Noto Sans Condensed"/>
      <family val="2"/>
    </font>
    <font>
      <b/>
      <sz val="11"/>
      <color theme="1"/>
      <name val="Noto Sans Condensed"/>
      <family val="2"/>
    </font>
    <font>
      <i/>
      <sz val="10"/>
      <color theme="0"/>
      <name val="Noto Sans Condensed"/>
      <family val="2"/>
    </font>
    <font>
      <i/>
      <sz val="11"/>
      <color indexed="8"/>
      <name val="Noto Sans Condensed"/>
      <family val="2"/>
    </font>
    <font>
      <i/>
      <sz val="10"/>
      <color indexed="8"/>
      <name val="Noto Sans Condensed"/>
      <family val="2"/>
    </font>
    <font>
      <b/>
      <sz val="16"/>
      <color theme="9"/>
      <name val="Noto Sans Condensed"/>
      <family val="2"/>
    </font>
    <font>
      <b/>
      <i/>
      <sz val="10"/>
      <color theme="1"/>
      <name val="Noto Sans Condensed"/>
      <family val="2"/>
    </font>
  </fonts>
  <fills count="30">
    <fill>
      <patternFill patternType="none"/>
    </fill>
    <fill>
      <patternFill patternType="gray125"/>
    </fill>
    <fill>
      <patternFill patternType="solid">
        <fgColor theme="0" tint="-0.14999847407452621"/>
        <bgColor indexed="64"/>
      </patternFill>
    </fill>
    <fill>
      <patternFill patternType="solid">
        <fgColor rgb="FF003C64"/>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249977111117893"/>
        <bgColor indexed="64"/>
      </patternFill>
    </fill>
    <fill>
      <patternFill patternType="solid">
        <fgColor rgb="FF005483"/>
        <bgColor indexed="64"/>
      </patternFill>
    </fill>
    <fill>
      <patternFill patternType="solid">
        <fgColor rgb="FFEDEDED"/>
        <bgColor indexed="64"/>
      </patternFill>
    </fill>
    <fill>
      <patternFill patternType="solid">
        <fgColor rgb="FFBFBFBF"/>
        <bgColor indexed="64"/>
      </patternFill>
    </fill>
    <fill>
      <patternFill patternType="solid">
        <fgColor rgb="FF0073A3"/>
        <bgColor indexed="64"/>
      </patternFill>
    </fill>
    <fill>
      <patternFill patternType="solid">
        <fgColor theme="0"/>
        <bgColor indexed="64"/>
      </patternFill>
    </fill>
    <fill>
      <patternFill patternType="solid">
        <fgColor indexed="9"/>
        <bgColor indexed="64"/>
      </patternFill>
    </fill>
    <fill>
      <patternFill patternType="solid">
        <fgColor rgb="FF102D69"/>
        <bgColor indexed="64"/>
      </patternFill>
    </fill>
    <fill>
      <patternFill patternType="solid">
        <fgColor rgb="FF003167"/>
        <bgColor indexed="64"/>
      </patternFill>
    </fill>
    <fill>
      <patternFill patternType="solid">
        <fgColor rgb="FFD9D9D9"/>
        <bgColor indexed="64"/>
      </patternFill>
    </fill>
    <fill>
      <patternFill patternType="solid">
        <fgColor theme="4" tint="0.79998168889431442"/>
        <bgColor indexed="64"/>
      </patternFill>
    </fill>
    <fill>
      <patternFill patternType="solid">
        <fgColor theme="4"/>
        <bgColor indexed="64"/>
      </patternFill>
    </fill>
    <fill>
      <patternFill patternType="solid">
        <fgColor theme="0" tint="-4.9989318521683403E-2"/>
        <bgColor indexed="64"/>
      </patternFill>
    </fill>
    <fill>
      <patternFill patternType="solid">
        <fgColor theme="8" tint="-0.499984740745262"/>
        <bgColor indexed="64"/>
      </patternFill>
    </fill>
    <fill>
      <patternFill patternType="solid">
        <fgColor rgb="FF99B9D9"/>
        <bgColor indexed="64"/>
      </patternFill>
    </fill>
    <fill>
      <patternFill patternType="solid">
        <fgColor rgb="FFFFC000"/>
        <bgColor indexed="64"/>
      </patternFill>
    </fill>
    <fill>
      <patternFill patternType="solid">
        <fgColor rgb="FF00B0F0"/>
        <bgColor indexed="64"/>
      </patternFill>
    </fill>
    <fill>
      <patternFill patternType="solid">
        <fgColor theme="8"/>
        <bgColor indexed="64"/>
      </patternFill>
    </fill>
    <fill>
      <patternFill patternType="solid">
        <fgColor rgb="FF002060"/>
        <bgColor indexed="64"/>
      </patternFill>
    </fill>
    <fill>
      <patternFill patternType="solid">
        <fgColor theme="0" tint="-0.34998626667073579"/>
        <bgColor indexed="64"/>
      </patternFill>
    </fill>
    <fill>
      <patternFill patternType="solid">
        <fgColor theme="3"/>
        <bgColor indexed="64"/>
      </patternFill>
    </fill>
    <fill>
      <patternFill patternType="solid">
        <fgColor rgb="FF4D4D4F"/>
        <bgColor indexed="64"/>
      </patternFill>
    </fill>
    <fill>
      <patternFill patternType="solid">
        <fgColor rgb="FF5B9BD5"/>
        <bgColor indexed="64"/>
      </patternFill>
    </fill>
    <fill>
      <patternFill patternType="solid">
        <fgColor rgb="FF00A0E3"/>
        <bgColor indexed="64"/>
      </patternFill>
    </fill>
  </fills>
  <borders count="35">
    <border>
      <left/>
      <right/>
      <top/>
      <bottom/>
      <diagonal/>
    </border>
    <border>
      <left style="thin">
        <color rgb="FF0070C0"/>
      </left>
      <right style="thin">
        <color theme="0" tint="-0.24994659260841701"/>
      </right>
      <top style="thin">
        <color rgb="FF0070C0"/>
      </top>
      <bottom style="thin">
        <color theme="0" tint="-0.24994659260841701"/>
      </bottom>
      <diagonal/>
    </border>
    <border>
      <left style="thin">
        <color theme="0" tint="-0.24994659260841701"/>
      </left>
      <right style="thin">
        <color rgb="FF0070C0"/>
      </right>
      <top style="thin">
        <color rgb="FF0070C0"/>
      </top>
      <bottom style="thin">
        <color theme="0" tint="-0.24994659260841701"/>
      </bottom>
      <diagonal/>
    </border>
    <border>
      <left style="thin">
        <color rgb="FF0070C0"/>
      </left>
      <right style="thin">
        <color theme="0" tint="-0.24994659260841701"/>
      </right>
      <top style="thin">
        <color theme="0" tint="-0.24994659260841701"/>
      </top>
      <bottom style="thin">
        <color theme="0" tint="-0.24994659260841701"/>
      </bottom>
      <diagonal/>
    </border>
    <border>
      <left style="thin">
        <color theme="0" tint="-0.24994659260841701"/>
      </left>
      <right style="thin">
        <color rgb="FF0070C0"/>
      </right>
      <top style="thin">
        <color theme="0" tint="-0.24994659260841701"/>
      </top>
      <bottom style="thin">
        <color theme="0" tint="-0.24994659260841701"/>
      </bottom>
      <diagonal/>
    </border>
    <border>
      <left style="thin">
        <color rgb="FF0070C0"/>
      </left>
      <right style="thin">
        <color theme="0" tint="-0.24994659260841701"/>
      </right>
      <top style="thin">
        <color theme="0" tint="-0.24994659260841701"/>
      </top>
      <bottom style="thin">
        <color rgb="FF0070C0"/>
      </bottom>
      <diagonal/>
    </border>
    <border>
      <left style="thin">
        <color theme="0" tint="-0.24994659260841701"/>
      </left>
      <right style="thin">
        <color rgb="FF0070C0"/>
      </right>
      <top style="thin">
        <color theme="0" tint="-0.24994659260841701"/>
      </top>
      <bottom style="thin">
        <color rgb="FF0070C0"/>
      </bottom>
      <diagonal/>
    </border>
    <border>
      <left/>
      <right/>
      <top style="medium">
        <color theme="4"/>
      </top>
      <bottom style="thin">
        <color theme="0" tint="-0.14996795556505021"/>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6795556505021"/>
      </top>
      <bottom/>
      <diagonal/>
    </border>
    <border>
      <left/>
      <right/>
      <top style="thin">
        <color theme="2" tint="-0.24994659260841701"/>
      </top>
      <bottom/>
      <diagonal/>
    </border>
    <border>
      <left/>
      <right/>
      <top style="thin">
        <color theme="2" tint="-0.24994659260841701"/>
      </top>
      <bottom style="hair">
        <color theme="0" tint="-0.14996795556505021"/>
      </bottom>
      <diagonal/>
    </border>
    <border>
      <left/>
      <right/>
      <top style="thin">
        <color theme="2" tint="-0.24994659260841701"/>
      </top>
      <bottom style="thin">
        <color theme="0" tint="-0.14996795556505021"/>
      </bottom>
      <diagonal/>
    </border>
    <border>
      <left/>
      <right/>
      <top/>
      <bottom style="thin">
        <color rgb="FF003C64"/>
      </bottom>
      <diagonal/>
    </border>
    <border>
      <left/>
      <right/>
      <top/>
      <bottom style="thin">
        <color rgb="FF005483"/>
      </bottom>
      <diagonal/>
    </border>
    <border>
      <left/>
      <right/>
      <top style="thin">
        <color theme="2" tint="-0.24994659260841701"/>
      </top>
      <bottom style="thin">
        <color rgb="FF005483"/>
      </bottom>
      <diagonal/>
    </border>
    <border>
      <left/>
      <right/>
      <top/>
      <bottom style="hair">
        <color theme="0" tint="-0.14996795556505021"/>
      </bottom>
      <diagonal/>
    </border>
    <border>
      <left/>
      <right/>
      <top style="thin">
        <color rgb="FF003C64"/>
      </top>
      <bottom style="thin">
        <color rgb="FF003C64"/>
      </bottom>
      <diagonal/>
    </border>
    <border>
      <left/>
      <right/>
      <top/>
      <bottom style="hair">
        <color theme="1" tint="0.499984740745262"/>
      </bottom>
      <diagonal/>
    </border>
    <border>
      <left/>
      <right/>
      <top/>
      <bottom style="thin">
        <color theme="0"/>
      </bottom>
      <diagonal/>
    </border>
    <border>
      <left/>
      <right/>
      <top/>
      <bottom style="thin">
        <color indexed="64"/>
      </bottom>
      <diagonal/>
    </border>
    <border>
      <left/>
      <right/>
      <top style="hair">
        <color theme="1" tint="0.499984740745262"/>
      </top>
      <bottom style="hair">
        <color theme="1" tint="0.499984740745262"/>
      </bottom>
      <diagonal/>
    </border>
    <border>
      <left/>
      <right/>
      <top style="hair">
        <color theme="0" tint="-0.14996795556505021"/>
      </top>
      <bottom style="hair">
        <color theme="1" tint="0.499984740745262"/>
      </bottom>
      <diagonal/>
    </border>
    <border>
      <left/>
      <right/>
      <top/>
      <bottom style="medium">
        <color theme="4"/>
      </bottom>
      <diagonal/>
    </border>
    <border>
      <left/>
      <right/>
      <top style="hair">
        <color theme="1" tint="0.499984740745262"/>
      </top>
      <bottom style="medium">
        <color rgb="FF0070C0"/>
      </bottom>
      <diagonal/>
    </border>
    <border>
      <left/>
      <right/>
      <top/>
      <bottom style="medium">
        <color rgb="FF0070C0"/>
      </bottom>
      <diagonal/>
    </border>
    <border>
      <left/>
      <right/>
      <top style="medium">
        <color rgb="FF0070C0"/>
      </top>
      <bottom style="medium">
        <color rgb="FF0070C0"/>
      </bottom>
      <diagonal/>
    </border>
    <border>
      <left/>
      <right/>
      <top style="hair">
        <color theme="1" tint="0.499984740745262"/>
      </top>
      <bottom/>
      <diagonal/>
    </border>
    <border>
      <left/>
      <right/>
      <top style="hair">
        <color theme="0" tint="-0.14996795556505021"/>
      </top>
      <bottom style="hair">
        <color theme="0" tint="-0.14996795556505021"/>
      </bottom>
      <diagonal/>
    </border>
    <border>
      <left/>
      <right/>
      <top style="hair">
        <color theme="0" tint="-0.14996795556505021"/>
      </top>
      <bottom/>
      <diagonal/>
    </border>
    <border>
      <left/>
      <right/>
      <top style="thin">
        <color rgb="FF0070C0"/>
      </top>
      <bottom/>
      <diagonal/>
    </border>
    <border>
      <left/>
      <right/>
      <top style="hair">
        <color theme="1" tint="0.499984740745262"/>
      </top>
      <bottom style="hair">
        <color theme="0" tint="-0.14996795556505021"/>
      </bottom>
      <diagonal/>
    </border>
    <border>
      <left/>
      <right/>
      <top style="hair">
        <color indexed="64"/>
      </top>
      <bottom/>
      <diagonal/>
    </border>
    <border>
      <left/>
      <right/>
      <top style="hair">
        <color indexed="64"/>
      </top>
      <bottom style="hair">
        <color indexed="64"/>
      </bottom>
      <diagonal/>
    </border>
  </borders>
  <cellStyleXfs count="14">
    <xf numFmtId="0" fontId="0" fillId="0" borderId="0"/>
    <xf numFmtId="164" fontId="2" fillId="0" borderId="0" applyFont="0" applyFill="0" applyBorder="0" applyAlignment="0" applyProtection="0"/>
    <xf numFmtId="165" fontId="2" fillId="0" borderId="0" applyFont="0" applyFill="0" applyBorder="0" applyAlignment="0" applyProtection="0"/>
    <xf numFmtId="0" fontId="3" fillId="0" borderId="0" applyNumberFormat="0" applyFill="0" applyBorder="0" applyAlignment="0" applyProtection="0"/>
    <xf numFmtId="0" fontId="8" fillId="0" borderId="0"/>
    <xf numFmtId="166" fontId="8" fillId="0" borderId="0" applyFont="0" applyFill="0" applyBorder="0" applyAlignment="0" applyProtection="0"/>
    <xf numFmtId="9" fontId="2" fillId="0" borderId="0" applyFont="0" applyFill="0" applyBorder="0" applyAlignment="0" applyProtection="0"/>
    <xf numFmtId="0" fontId="16" fillId="0" borderId="0"/>
    <xf numFmtId="0" fontId="43" fillId="0" borderId="0"/>
    <xf numFmtId="0" fontId="22" fillId="0" borderId="0"/>
    <xf numFmtId="9" fontId="43" fillId="0" borderId="0" applyFont="0" applyFill="0" applyBorder="0" applyAlignment="0" applyProtection="0"/>
    <xf numFmtId="0" fontId="44" fillId="0" borderId="0" applyNumberFormat="0" applyFill="0" applyBorder="0" applyProtection="0">
      <alignment horizontal="left"/>
    </xf>
    <xf numFmtId="9" fontId="22" fillId="0" borderId="0" applyFont="0" applyFill="0" applyBorder="0" applyAlignment="0" applyProtection="0"/>
    <xf numFmtId="0" fontId="16" fillId="0" borderId="0"/>
  </cellStyleXfs>
  <cellXfs count="689">
    <xf numFmtId="0" fontId="0" fillId="0" borderId="0" xfId="0"/>
    <xf numFmtId="0" fontId="4" fillId="0" borderId="0" xfId="0" applyFont="1"/>
    <xf numFmtId="0" fontId="6"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9" fillId="0" borderId="0" xfId="0" applyFont="1"/>
    <xf numFmtId="0" fontId="9" fillId="4" borderId="0" xfId="0" applyFont="1" applyFill="1"/>
    <xf numFmtId="0" fontId="7" fillId="7" borderId="0" xfId="0" applyFont="1" applyFill="1" applyAlignment="1">
      <alignment horizontal="left"/>
    </xf>
    <xf numFmtId="0" fontId="7" fillId="7" borderId="0" xfId="0" applyFont="1" applyFill="1" applyAlignment="1">
      <alignment horizontal="right"/>
    </xf>
    <xf numFmtId="167" fontId="12" fillId="0" borderId="0" xfId="5" applyNumberFormat="1" applyFont="1" applyFill="1" applyBorder="1" applyAlignment="1">
      <alignment horizontal="right" vertical="center"/>
    </xf>
    <xf numFmtId="0" fontId="7" fillId="6" borderId="9" xfId="4" applyFont="1" applyFill="1" applyBorder="1"/>
    <xf numFmtId="0" fontId="7" fillId="7" borderId="9" xfId="4" applyFont="1" applyFill="1" applyBorder="1"/>
    <xf numFmtId="0" fontId="7" fillId="7" borderId="9" xfId="4" applyFont="1" applyFill="1" applyBorder="1" applyAlignment="1">
      <alignment horizontal="left" vertical="center"/>
    </xf>
    <xf numFmtId="0" fontId="7" fillId="0" borderId="0" xfId="0" applyFont="1" applyAlignment="1">
      <alignment horizontal="center" vertical="center"/>
    </xf>
    <xf numFmtId="167" fontId="7" fillId="9" borderId="9" xfId="5" applyNumberFormat="1" applyFont="1" applyFill="1" applyBorder="1" applyAlignment="1">
      <alignment horizontal="right" vertical="center"/>
    </xf>
    <xf numFmtId="0" fontId="10" fillId="3" borderId="9" xfId="4" applyFont="1" applyFill="1" applyBorder="1"/>
    <xf numFmtId="165" fontId="12" fillId="0" borderId="0" xfId="5" applyNumberFormat="1" applyFont="1" applyFill="1" applyBorder="1" applyAlignment="1">
      <alignment horizontal="right" vertical="center"/>
    </xf>
    <xf numFmtId="165" fontId="7" fillId="9" borderId="9" xfId="5" applyNumberFormat="1" applyFont="1" applyFill="1" applyBorder="1" applyAlignment="1">
      <alignment horizontal="right" vertical="center"/>
    </xf>
    <xf numFmtId="0" fontId="7" fillId="9" borderId="9" xfId="4" applyFont="1" applyFill="1" applyBorder="1"/>
    <xf numFmtId="0" fontId="7" fillId="7" borderId="10" xfId="4" applyFont="1" applyFill="1" applyBorder="1"/>
    <xf numFmtId="165" fontId="7" fillId="7" borderId="10" xfId="5" applyNumberFormat="1" applyFont="1" applyFill="1" applyBorder="1" applyAlignment="1">
      <alignment horizontal="right" vertical="center"/>
    </xf>
    <xf numFmtId="0" fontId="7" fillId="0" borderId="0" xfId="0" applyFont="1"/>
    <xf numFmtId="0" fontId="10" fillId="0" borderId="0" xfId="0" applyFont="1"/>
    <xf numFmtId="0" fontId="10" fillId="3" borderId="10" xfId="4" applyFont="1" applyFill="1" applyBorder="1"/>
    <xf numFmtId="0" fontId="7" fillId="7" borderId="8" xfId="4" applyFont="1" applyFill="1" applyBorder="1"/>
    <xf numFmtId="165" fontId="12" fillId="7" borderId="8" xfId="5" applyNumberFormat="1" applyFont="1" applyFill="1" applyBorder="1" applyAlignment="1">
      <alignment horizontal="right" vertical="center"/>
    </xf>
    <xf numFmtId="0" fontId="4" fillId="0" borderId="0" xfId="4" applyFont="1" applyAlignment="1">
      <alignment horizontal="left" indent="1"/>
    </xf>
    <xf numFmtId="165" fontId="12" fillId="11" borderId="0" xfId="5" applyNumberFormat="1" applyFont="1" applyFill="1" applyBorder="1" applyAlignment="1">
      <alignment horizontal="right" vertical="center"/>
    </xf>
    <xf numFmtId="0" fontId="0" fillId="11" borderId="0" xfId="0" applyFill="1"/>
    <xf numFmtId="0" fontId="7" fillId="11" borderId="0" xfId="0" applyFont="1" applyFill="1" applyAlignment="1">
      <alignment horizontal="right"/>
    </xf>
    <xf numFmtId="165" fontId="7" fillId="11" borderId="0" xfId="5" applyNumberFormat="1" applyFont="1" applyFill="1" applyBorder="1" applyAlignment="1">
      <alignment horizontal="right" vertical="center"/>
    </xf>
    <xf numFmtId="165" fontId="10" fillId="11" borderId="0" xfId="5" applyNumberFormat="1" applyFont="1" applyFill="1" applyBorder="1" applyAlignment="1">
      <alignment horizontal="right" vertical="center"/>
    </xf>
    <xf numFmtId="165" fontId="13" fillId="11" borderId="0" xfId="5" applyNumberFormat="1" applyFont="1" applyFill="1" applyBorder="1" applyAlignment="1">
      <alignment horizontal="right" vertical="center"/>
    </xf>
    <xf numFmtId="0" fontId="15" fillId="0" borderId="0" xfId="0" applyFont="1"/>
    <xf numFmtId="0" fontId="4" fillId="0" borderId="0" xfId="4" applyFont="1"/>
    <xf numFmtId="167" fontId="0" fillId="0" borderId="0" xfId="0" applyNumberFormat="1"/>
    <xf numFmtId="167" fontId="7" fillId="7" borderId="0" xfId="0" applyNumberFormat="1" applyFont="1" applyFill="1" applyAlignment="1">
      <alignment horizontal="right"/>
    </xf>
    <xf numFmtId="167" fontId="12" fillId="7" borderId="8" xfId="5" applyNumberFormat="1" applyFont="1" applyFill="1" applyBorder="1" applyAlignment="1">
      <alignment horizontal="right" vertical="center"/>
    </xf>
    <xf numFmtId="167" fontId="7" fillId="7" borderId="10" xfId="5" applyNumberFormat="1" applyFont="1" applyFill="1" applyBorder="1" applyAlignment="1">
      <alignment horizontal="right" vertical="center"/>
    </xf>
    <xf numFmtId="168" fontId="11" fillId="0" borderId="0" xfId="5" applyNumberFormat="1" applyFont="1" applyFill="1" applyBorder="1" applyAlignment="1">
      <alignment horizontal="right" vertical="center" indent="1"/>
    </xf>
    <xf numFmtId="0" fontId="15" fillId="0" borderId="0" xfId="4" applyFont="1"/>
    <xf numFmtId="0" fontId="17" fillId="12" borderId="0" xfId="7" applyFont="1" applyFill="1"/>
    <xf numFmtId="0" fontId="7" fillId="7" borderId="0" xfId="0" applyFont="1" applyFill="1" applyAlignment="1">
      <alignment horizontal="right" wrapText="1"/>
    </xf>
    <xf numFmtId="0" fontId="0" fillId="0" borderId="0" xfId="4" applyFont="1"/>
    <xf numFmtId="0" fontId="6" fillId="0" borderId="0" xfId="4" applyFont="1"/>
    <xf numFmtId="0" fontId="14" fillId="12" borderId="0" xfId="7" applyFont="1" applyFill="1"/>
    <xf numFmtId="0" fontId="14" fillId="0" borderId="0" xfId="7" applyFont="1"/>
    <xf numFmtId="0" fontId="7" fillId="3" borderId="0" xfId="0" applyFont="1" applyFill="1" applyAlignment="1">
      <alignment horizontal="left"/>
    </xf>
    <xf numFmtId="0" fontId="7" fillId="3" borderId="0" xfId="0" applyFont="1" applyFill="1" applyAlignment="1">
      <alignment horizontal="right" wrapText="1"/>
    </xf>
    <xf numFmtId="0" fontId="7" fillId="13" borderId="0" xfId="0" applyFont="1" applyFill="1" applyAlignment="1">
      <alignment horizontal="right" wrapText="1"/>
    </xf>
    <xf numFmtId="0" fontId="7" fillId="14" borderId="0" xfId="0" applyFont="1" applyFill="1" applyAlignment="1">
      <alignment horizontal="left"/>
    </xf>
    <xf numFmtId="0" fontId="13" fillId="0" borderId="0" xfId="0" applyFont="1"/>
    <xf numFmtId="0" fontId="13" fillId="0" borderId="0" xfId="4" applyFont="1"/>
    <xf numFmtId="0" fontId="7" fillId="0" borderId="0" xfId="4" applyFont="1"/>
    <xf numFmtId="0" fontId="18" fillId="0" borderId="7" xfId="4" applyFont="1" applyBorder="1" applyAlignment="1">
      <alignment horizontal="left" indent="1"/>
    </xf>
    <xf numFmtId="0" fontId="18" fillId="0" borderId="0" xfId="0" applyFont="1"/>
    <xf numFmtId="165" fontId="18" fillId="11" borderId="0" xfId="5" applyNumberFormat="1" applyFont="1" applyFill="1" applyBorder="1" applyAlignment="1">
      <alignment horizontal="right" vertical="center"/>
    </xf>
    <xf numFmtId="0" fontId="18" fillId="0" borderId="9" xfId="4" applyFont="1" applyBorder="1" applyAlignment="1">
      <alignment horizontal="left" indent="1"/>
    </xf>
    <xf numFmtId="165" fontId="18" fillId="0" borderId="9" xfId="5" applyNumberFormat="1" applyFont="1" applyFill="1" applyBorder="1" applyAlignment="1">
      <alignment horizontal="right" vertical="center"/>
    </xf>
    <xf numFmtId="167" fontId="18" fillId="0" borderId="9" xfId="5" applyNumberFormat="1" applyFont="1" applyFill="1" applyBorder="1" applyAlignment="1">
      <alignment horizontal="right" vertical="center"/>
    </xf>
    <xf numFmtId="0" fontId="18" fillId="0" borderId="9" xfId="4" applyFont="1" applyBorder="1"/>
    <xf numFmtId="0" fontId="13" fillId="11" borderId="0" xfId="0" applyFont="1" applyFill="1"/>
    <xf numFmtId="0" fontId="18" fillId="11" borderId="0" xfId="4" applyFont="1" applyFill="1"/>
    <xf numFmtId="0" fontId="20" fillId="11" borderId="0" xfId="4" applyFont="1" applyFill="1"/>
    <xf numFmtId="0" fontId="18" fillId="11" borderId="0" xfId="0" applyFont="1" applyFill="1"/>
    <xf numFmtId="0" fontId="7" fillId="7" borderId="11" xfId="4" applyFont="1" applyFill="1" applyBorder="1"/>
    <xf numFmtId="0" fontId="20" fillId="2" borderId="15" xfId="0" applyFont="1" applyFill="1" applyBorder="1" applyAlignment="1">
      <alignment vertical="center"/>
    </xf>
    <xf numFmtId="170" fontId="18" fillId="0" borderId="0" xfId="5" applyNumberFormat="1" applyFont="1" applyFill="1" applyBorder="1" applyAlignment="1">
      <alignment horizontal="right" vertical="center" indent="1"/>
    </xf>
    <xf numFmtId="0" fontId="21" fillId="0" borderId="0" xfId="0" applyFont="1"/>
    <xf numFmtId="0" fontId="19" fillId="11" borderId="0" xfId="4" applyFont="1" applyFill="1" applyAlignment="1">
      <alignment horizontal="left" indent="1"/>
    </xf>
    <xf numFmtId="171" fontId="18" fillId="0" borderId="0" xfId="0" applyNumberFormat="1" applyFont="1" applyAlignment="1">
      <alignment horizontal="right"/>
    </xf>
    <xf numFmtId="0" fontId="7" fillId="7" borderId="0" xfId="4" applyFont="1" applyFill="1"/>
    <xf numFmtId="169" fontId="7" fillId="7" borderId="0" xfId="5" applyNumberFormat="1" applyFont="1" applyFill="1" applyBorder="1" applyAlignment="1">
      <alignment horizontal="right" vertical="center" indent="2"/>
    </xf>
    <xf numFmtId="171" fontId="20" fillId="15" borderId="18" xfId="0" applyNumberFormat="1" applyFont="1" applyFill="1" applyBorder="1" applyAlignment="1">
      <alignment horizontal="right"/>
    </xf>
    <xf numFmtId="171" fontId="18" fillId="0" borderId="0" xfId="0" applyNumberFormat="1" applyFont="1" applyAlignment="1">
      <alignment horizontal="left"/>
    </xf>
    <xf numFmtId="167" fontId="18" fillId="0" borderId="0" xfId="0" applyNumberFormat="1" applyFont="1" applyAlignment="1">
      <alignment horizontal="right"/>
    </xf>
    <xf numFmtId="0" fontId="7" fillId="7" borderId="0" xfId="0" applyFont="1" applyFill="1" applyAlignment="1">
      <alignment vertical="center"/>
    </xf>
    <xf numFmtId="0" fontId="7" fillId="3" borderId="0" xfId="0" applyFont="1" applyFill="1" applyAlignment="1">
      <alignment vertical="center"/>
    </xf>
    <xf numFmtId="0" fontId="18" fillId="0" borderId="0" xfId="4" applyFont="1" applyAlignment="1">
      <alignment horizontal="left" indent="2"/>
    </xf>
    <xf numFmtId="0" fontId="0" fillId="16" borderId="0" xfId="0" applyFill="1" applyAlignment="1">
      <alignment horizontal="left"/>
    </xf>
    <xf numFmtId="0" fontId="0" fillId="16" borderId="0" xfId="0" applyFill="1"/>
    <xf numFmtId="0" fontId="0" fillId="16" borderId="0" xfId="6" applyNumberFormat="1" applyFont="1" applyFill="1"/>
    <xf numFmtId="4" fontId="4" fillId="0" borderId="0" xfId="0" applyNumberFormat="1" applyFont="1"/>
    <xf numFmtId="4" fontId="14" fillId="0" borderId="0" xfId="0" quotePrefix="1" applyNumberFormat="1" applyFont="1" applyAlignment="1">
      <alignment horizontal="right"/>
    </xf>
    <xf numFmtId="0" fontId="24" fillId="0" borderId="0" xfId="0" applyFont="1"/>
    <xf numFmtId="4" fontId="25" fillId="0" borderId="0" xfId="0" applyNumberFormat="1" applyFont="1"/>
    <xf numFmtId="173" fontId="26" fillId="0" borderId="0" xfId="0" applyNumberFormat="1" applyFont="1"/>
    <xf numFmtId="4" fontId="27" fillId="0" borderId="0" xfId="0" quotePrefix="1" applyNumberFormat="1" applyFont="1" applyAlignment="1">
      <alignment horizontal="right"/>
    </xf>
    <xf numFmtId="173" fontId="4" fillId="0" borderId="0" xfId="0" applyNumberFormat="1" applyFont="1"/>
    <xf numFmtId="4" fontId="4" fillId="0" borderId="0" xfId="0" applyNumberFormat="1" applyFont="1" applyAlignment="1">
      <alignment horizontal="right"/>
    </xf>
    <xf numFmtId="0" fontId="18" fillId="8" borderId="9" xfId="4" applyFont="1" applyFill="1" applyBorder="1"/>
    <xf numFmtId="0" fontId="18" fillId="5" borderId="9" xfId="4" applyFont="1" applyFill="1" applyBorder="1"/>
    <xf numFmtId="0" fontId="20" fillId="0" borderId="9" xfId="4" applyFont="1" applyBorder="1"/>
    <xf numFmtId="0" fontId="20" fillId="0" borderId="0" xfId="0" applyFont="1"/>
    <xf numFmtId="165" fontId="20" fillId="11" borderId="0" xfId="5" applyNumberFormat="1" applyFont="1" applyFill="1" applyBorder="1" applyAlignment="1">
      <alignment horizontal="right" vertical="center"/>
    </xf>
    <xf numFmtId="0" fontId="20" fillId="5" borderId="9" xfId="4" applyFont="1" applyFill="1" applyBorder="1"/>
    <xf numFmtId="0" fontId="28" fillId="0" borderId="0" xfId="0" applyFont="1"/>
    <xf numFmtId="173" fontId="24" fillId="0" borderId="0" xfId="0" applyNumberFormat="1" applyFont="1" applyAlignment="1">
      <alignment horizontal="centerContinuous"/>
    </xf>
    <xf numFmtId="0" fontId="0" fillId="0" borderId="0" xfId="0" applyAlignment="1">
      <alignment horizontal="centerContinuous"/>
    </xf>
    <xf numFmtId="0" fontId="18" fillId="5" borderId="9" xfId="4" applyFont="1" applyFill="1" applyBorder="1" applyAlignment="1">
      <alignment horizontal="left" indent="1"/>
    </xf>
    <xf numFmtId="0" fontId="7" fillId="3" borderId="9" xfId="4" applyFont="1" applyFill="1" applyBorder="1"/>
    <xf numFmtId="0" fontId="7" fillId="3" borderId="0" xfId="0" applyFont="1" applyFill="1" applyAlignment="1">
      <alignment horizontal="left" wrapText="1"/>
    </xf>
    <xf numFmtId="169" fontId="18" fillId="11" borderId="0" xfId="5" applyNumberFormat="1" applyFont="1" applyFill="1" applyBorder="1" applyAlignment="1">
      <alignment vertical="center"/>
    </xf>
    <xf numFmtId="0" fontId="10" fillId="7" borderId="0" xfId="0" applyFont="1" applyFill="1" applyAlignment="1">
      <alignment horizontal="left"/>
    </xf>
    <xf numFmtId="0" fontId="10" fillId="3" borderId="0" xfId="0" applyFont="1" applyFill="1" applyAlignment="1">
      <alignment horizontal="left" wrapText="1"/>
    </xf>
    <xf numFmtId="0" fontId="30" fillId="0" borderId="0" xfId="7" applyFont="1"/>
    <xf numFmtId="0" fontId="30" fillId="12" borderId="0" xfId="7" applyFont="1" applyFill="1"/>
    <xf numFmtId="0" fontId="31" fillId="0" borderId="0" xfId="0" applyFont="1"/>
    <xf numFmtId="0" fontId="32" fillId="0" borderId="0" xfId="0" applyFont="1"/>
    <xf numFmtId="0" fontId="18" fillId="0" borderId="0" xfId="4" applyFont="1"/>
    <xf numFmtId="0" fontId="20" fillId="2" borderId="0" xfId="0" applyFont="1" applyFill="1" applyAlignment="1">
      <alignment vertical="center"/>
    </xf>
    <xf numFmtId="0" fontId="7" fillId="0" borderId="0" xfId="0" applyFont="1" applyAlignment="1">
      <alignment horizontal="right" wrapText="1"/>
    </xf>
    <xf numFmtId="171" fontId="20" fillId="0" borderId="0" xfId="0" applyNumberFormat="1" applyFont="1" applyAlignment="1">
      <alignment horizontal="right"/>
    </xf>
    <xf numFmtId="171" fontId="7" fillId="0" borderId="0" xfId="0" applyNumberFormat="1" applyFont="1" applyAlignment="1">
      <alignment horizontal="right"/>
    </xf>
    <xf numFmtId="169" fontId="18" fillId="0" borderId="0" xfId="5" applyNumberFormat="1" applyFont="1" applyFill="1" applyBorder="1" applyAlignment="1">
      <alignment horizontal="right" vertical="center" indent="2"/>
    </xf>
    <xf numFmtId="169" fontId="7" fillId="7" borderId="15" xfId="5" applyNumberFormat="1" applyFont="1" applyFill="1" applyBorder="1" applyAlignment="1">
      <alignment horizontal="right" vertical="center" indent="2"/>
    </xf>
    <xf numFmtId="0" fontId="20" fillId="0" borderId="0" xfId="4" applyFont="1"/>
    <xf numFmtId="0" fontId="7" fillId="7" borderId="11" xfId="4" applyFont="1" applyFill="1" applyBorder="1" applyAlignment="1">
      <alignment vertical="center"/>
    </xf>
    <xf numFmtId="0" fontId="7" fillId="7" borderId="19" xfId="4" applyFont="1" applyFill="1" applyBorder="1" applyAlignment="1">
      <alignment horizontal="left" vertical="center"/>
    </xf>
    <xf numFmtId="0" fontId="7" fillId="3" borderId="19" xfId="4" applyFont="1" applyFill="1" applyBorder="1" applyAlignment="1">
      <alignment horizontal="left" vertical="center"/>
    </xf>
    <xf numFmtId="4" fontId="0" fillId="0" borderId="0" xfId="0" applyNumberFormat="1"/>
    <xf numFmtId="174" fontId="7" fillId="3" borderId="20" xfId="0" applyNumberFormat="1" applyFont="1" applyFill="1" applyBorder="1" applyAlignment="1">
      <alignment horizontal="centerContinuous"/>
    </xf>
    <xf numFmtId="174" fontId="13" fillId="3" borderId="20" xfId="0" applyNumberFormat="1" applyFont="1" applyFill="1" applyBorder="1" applyAlignment="1">
      <alignment horizontal="centerContinuous"/>
    </xf>
    <xf numFmtId="4" fontId="19" fillId="0" borderId="0" xfId="0" applyNumberFormat="1" applyFont="1"/>
    <xf numFmtId="4" fontId="7" fillId="3" borderId="0" xfId="0" applyNumberFormat="1" applyFont="1" applyFill="1" applyAlignment="1">
      <alignment horizontal="right" wrapText="1"/>
    </xf>
    <xf numFmtId="4" fontId="18" fillId="11" borderId="0" xfId="0" applyNumberFormat="1" applyFont="1" applyFill="1"/>
    <xf numFmtId="3" fontId="18" fillId="11" borderId="0" xfId="0" applyNumberFormat="1" applyFont="1" applyFill="1" applyAlignment="1">
      <alignment horizontal="right"/>
    </xf>
    <xf numFmtId="10" fontId="18" fillId="11" borderId="0" xfId="6" applyNumberFormat="1" applyFont="1" applyFill="1" applyBorder="1" applyAlignment="1">
      <alignment horizontal="right"/>
    </xf>
    <xf numFmtId="4" fontId="4" fillId="0" borderId="0" xfId="0" applyNumberFormat="1" applyFont="1" applyAlignment="1">
      <alignment vertical="center"/>
    </xf>
    <xf numFmtId="4" fontId="7" fillId="10" borderId="0" xfId="0" applyNumberFormat="1" applyFont="1" applyFill="1" applyAlignment="1">
      <alignment horizontal="left" vertical="center"/>
    </xf>
    <xf numFmtId="172" fontId="7" fillId="3" borderId="0" xfId="6" applyNumberFormat="1" applyFont="1" applyFill="1" applyBorder="1" applyAlignment="1">
      <alignment horizontal="right"/>
    </xf>
    <xf numFmtId="4" fontId="13" fillId="10" borderId="0" xfId="0" applyNumberFormat="1" applyFont="1" applyFill="1" applyAlignment="1">
      <alignment horizontal="left" vertical="center" wrapText="1"/>
    </xf>
    <xf numFmtId="3" fontId="13" fillId="3" borderId="0" xfId="0" applyNumberFormat="1" applyFont="1" applyFill="1" applyAlignment="1">
      <alignment horizontal="right"/>
    </xf>
    <xf numFmtId="0" fontId="19" fillId="0" borderId="0" xfId="0" applyFont="1"/>
    <xf numFmtId="3" fontId="7" fillId="3" borderId="0" xfId="0" applyNumberFormat="1" applyFont="1" applyFill="1" applyAlignment="1">
      <alignment horizontal="right" vertical="center"/>
    </xf>
    <xf numFmtId="172" fontId="7" fillId="3" borderId="0" xfId="6" applyNumberFormat="1" applyFont="1" applyFill="1" applyBorder="1" applyAlignment="1">
      <alignment horizontal="right" vertical="center"/>
    </xf>
    <xf numFmtId="0" fontId="22" fillId="0" borderId="0" xfId="0" applyFont="1"/>
    <xf numFmtId="0" fontId="35" fillId="7" borderId="0" xfId="0" applyFont="1" applyFill="1" applyAlignment="1">
      <alignment horizontal="left"/>
    </xf>
    <xf numFmtId="0" fontId="35" fillId="3" borderId="0" xfId="0" applyFont="1" applyFill="1" applyAlignment="1">
      <alignment horizontal="left" wrapText="1"/>
    </xf>
    <xf numFmtId="0" fontId="9" fillId="0" borderId="0" xfId="4" applyFont="1"/>
    <xf numFmtId="0" fontId="15" fillId="0" borderId="0" xfId="0" applyFont="1" applyAlignment="1">
      <alignment vertical="center"/>
    </xf>
    <xf numFmtId="0" fontId="10" fillId="7" borderId="0" xfId="4" applyFont="1" applyFill="1"/>
    <xf numFmtId="0" fontId="19" fillId="0" borderId="0" xfId="4" applyFont="1"/>
    <xf numFmtId="173" fontId="34" fillId="0" borderId="0" xfId="0" applyNumberFormat="1" applyFont="1" applyAlignment="1">
      <alignment horizontal="centerContinuous"/>
    </xf>
    <xf numFmtId="0" fontId="18" fillId="0" borderId="0" xfId="0" applyFont="1" applyAlignment="1">
      <alignment horizontal="left" indent="1"/>
    </xf>
    <xf numFmtId="0" fontId="18" fillId="0" borderId="14" xfId="0" applyFont="1" applyBorder="1" applyAlignment="1">
      <alignment horizontal="left" indent="1"/>
    </xf>
    <xf numFmtId="0" fontId="7" fillId="0" borderId="0" xfId="0" applyFont="1" applyAlignment="1">
      <alignment vertical="center"/>
    </xf>
    <xf numFmtId="0" fontId="20" fillId="2" borderId="15" xfId="0" applyFont="1" applyFill="1" applyBorder="1"/>
    <xf numFmtId="0" fontId="7" fillId="7" borderId="0" xfId="0" applyFont="1" applyFill="1" applyAlignment="1">
      <alignment horizontal="left" vertical="center"/>
    </xf>
    <xf numFmtId="171" fontId="7" fillId="3" borderId="0" xfId="0" applyNumberFormat="1" applyFont="1" applyFill="1" applyAlignment="1">
      <alignment horizontal="right" vertical="center"/>
    </xf>
    <xf numFmtId="0" fontId="33" fillId="0" borderId="0" xfId="4" applyFont="1"/>
    <xf numFmtId="171" fontId="10" fillId="0" borderId="0" xfId="0" applyNumberFormat="1" applyFont="1" applyAlignment="1">
      <alignment horizontal="right"/>
    </xf>
    <xf numFmtId="0" fontId="7" fillId="7" borderId="0" xfId="4" applyFont="1" applyFill="1" applyAlignment="1">
      <alignment vertical="center"/>
    </xf>
    <xf numFmtId="0" fontId="7" fillId="3" borderId="0" xfId="4" applyFont="1" applyFill="1" applyAlignment="1">
      <alignment vertical="center"/>
    </xf>
    <xf numFmtId="0" fontId="10" fillId="3" borderId="0" xfId="4" applyFont="1" applyFill="1" applyAlignment="1">
      <alignment horizontal="left" indent="1"/>
    </xf>
    <xf numFmtId="171" fontId="10" fillId="3" borderId="0" xfId="0" applyNumberFormat="1" applyFont="1" applyFill="1" applyAlignment="1">
      <alignment horizontal="right" indent="1"/>
    </xf>
    <xf numFmtId="170" fontId="18" fillId="0" borderId="0" xfId="5" applyNumberFormat="1" applyFont="1" applyFill="1" applyBorder="1" applyAlignment="1">
      <alignment vertical="center"/>
    </xf>
    <xf numFmtId="0" fontId="23" fillId="0" borderId="0" xfId="0" applyFont="1"/>
    <xf numFmtId="0" fontId="23" fillId="11" borderId="0" xfId="0" applyFont="1" applyFill="1"/>
    <xf numFmtId="175" fontId="23" fillId="0" borderId="0" xfId="0" applyNumberFormat="1" applyFont="1"/>
    <xf numFmtId="167" fontId="9" fillId="0" borderId="0" xfId="0" applyNumberFormat="1" applyFont="1"/>
    <xf numFmtId="0" fontId="9" fillId="11" borderId="0" xfId="0" applyFont="1" applyFill="1"/>
    <xf numFmtId="0" fontId="9" fillId="0" borderId="0" xfId="0" applyFont="1" applyAlignment="1">
      <alignment horizontal="right"/>
    </xf>
    <xf numFmtId="167" fontId="22" fillId="0" borderId="0" xfId="0" applyNumberFormat="1" applyFont="1"/>
    <xf numFmtId="0" fontId="22" fillId="11" borderId="0" xfId="0" applyFont="1" applyFill="1"/>
    <xf numFmtId="173" fontId="9" fillId="0" borderId="0" xfId="0" applyNumberFormat="1" applyFont="1" applyAlignment="1">
      <alignment horizontal="right"/>
    </xf>
    <xf numFmtId="0" fontId="18" fillId="0" borderId="0" xfId="4" applyFont="1" applyAlignment="1">
      <alignment horizontal="left"/>
    </xf>
    <xf numFmtId="165" fontId="18" fillId="0" borderId="0" xfId="5" applyNumberFormat="1" applyFont="1" applyFill="1" applyBorder="1" applyAlignment="1">
      <alignment horizontal="right"/>
    </xf>
    <xf numFmtId="0" fontId="15" fillId="0" borderId="0" xfId="4" applyFont="1" applyAlignment="1">
      <alignment vertical="center"/>
    </xf>
    <xf numFmtId="0" fontId="38" fillId="0" borderId="0" xfId="0" applyFont="1"/>
    <xf numFmtId="0" fontId="39" fillId="0" borderId="0" xfId="0" applyFont="1"/>
    <xf numFmtId="14" fontId="39" fillId="0" borderId="0" xfId="0" applyNumberFormat="1" applyFont="1" applyAlignment="1">
      <alignment horizontal="left"/>
    </xf>
    <xf numFmtId="0" fontId="40" fillId="0" borderId="0" xfId="0" applyFont="1"/>
    <xf numFmtId="0" fontId="4" fillId="0" borderId="0" xfId="0" applyFont="1" applyAlignment="1">
      <alignment horizontal="right" indent="1"/>
    </xf>
    <xf numFmtId="171" fontId="19" fillId="0" borderId="0" xfId="0" applyNumberFormat="1" applyFont="1" applyAlignment="1">
      <alignment horizontal="left"/>
    </xf>
    <xf numFmtId="0" fontId="10" fillId="0" borderId="0" xfId="4" applyFont="1"/>
    <xf numFmtId="169" fontId="0" fillId="0" borderId="0" xfId="0" applyNumberFormat="1"/>
    <xf numFmtId="0" fontId="42" fillId="0" borderId="0" xfId="3" applyFont="1"/>
    <xf numFmtId="179" fontId="23" fillId="0" borderId="0" xfId="5" applyNumberFormat="1" applyFont="1" applyFill="1" applyBorder="1" applyAlignment="1">
      <alignment horizontal="right" vertical="center" indent="1"/>
    </xf>
    <xf numFmtId="0" fontId="20" fillId="20" borderId="0" xfId="0" applyFont="1" applyFill="1" applyAlignment="1">
      <alignment horizontal="center"/>
    </xf>
    <xf numFmtId="174" fontId="7" fillId="10" borderId="20" xfId="0" applyNumberFormat="1" applyFont="1" applyFill="1" applyBorder="1" applyAlignment="1">
      <alignment horizontal="centerContinuous"/>
    </xf>
    <xf numFmtId="4" fontId="7" fillId="10" borderId="0" xfId="0" applyNumberFormat="1" applyFont="1" applyFill="1" applyAlignment="1">
      <alignment horizontal="right" wrapText="1"/>
    </xf>
    <xf numFmtId="3" fontId="7" fillId="10" borderId="0" xfId="0" applyNumberFormat="1" applyFont="1" applyFill="1" applyAlignment="1">
      <alignment horizontal="right" vertical="center"/>
    </xf>
    <xf numFmtId="172" fontId="7" fillId="10" borderId="0" xfId="6" applyNumberFormat="1" applyFont="1" applyFill="1" applyBorder="1" applyAlignment="1">
      <alignment horizontal="right" vertical="center"/>
    </xf>
    <xf numFmtId="3" fontId="13" fillId="10" borderId="0" xfId="0" applyNumberFormat="1" applyFont="1" applyFill="1" applyAlignment="1">
      <alignment horizontal="right"/>
    </xf>
    <xf numFmtId="172" fontId="7" fillId="10" borderId="0" xfId="6" applyNumberFormat="1" applyFont="1" applyFill="1" applyBorder="1" applyAlignment="1">
      <alignment horizontal="right"/>
    </xf>
    <xf numFmtId="174" fontId="13" fillId="10" borderId="20" xfId="0" applyNumberFormat="1" applyFont="1" applyFill="1" applyBorder="1" applyAlignment="1">
      <alignment horizontal="centerContinuous"/>
    </xf>
    <xf numFmtId="0" fontId="41" fillId="0" borderId="0" xfId="0" applyFont="1"/>
    <xf numFmtId="176" fontId="23" fillId="0" borderId="0" xfId="5" applyNumberFormat="1" applyFont="1" applyFill="1" applyBorder="1" applyAlignment="1">
      <alignment horizontal="right" vertical="center" indent="1"/>
    </xf>
    <xf numFmtId="176" fontId="23" fillId="0" borderId="0" xfId="0" applyNumberFormat="1" applyFont="1"/>
    <xf numFmtId="0" fontId="24" fillId="0" borderId="0" xfId="0" applyFont="1" applyAlignment="1">
      <alignment wrapText="1"/>
    </xf>
    <xf numFmtId="177" fontId="23" fillId="0" borderId="0" xfId="0" applyNumberFormat="1" applyFont="1" applyAlignment="1">
      <alignment horizontal="right" indent="1"/>
    </xf>
    <xf numFmtId="0" fontId="14" fillId="0" borderId="0" xfId="0" applyFont="1"/>
    <xf numFmtId="0" fontId="9" fillId="0" borderId="0" xfId="4" applyFont="1" applyAlignment="1">
      <alignment horizontal="right"/>
    </xf>
    <xf numFmtId="0" fontId="45" fillId="0" borderId="0" xfId="0" applyFont="1"/>
    <xf numFmtId="0" fontId="9" fillId="4" borderId="0" xfId="4" applyFont="1" applyFill="1"/>
    <xf numFmtId="0" fontId="19" fillId="8" borderId="9" xfId="4" applyFont="1" applyFill="1" applyBorder="1"/>
    <xf numFmtId="165" fontId="19" fillId="11" borderId="0" xfId="5" applyNumberFormat="1" applyFont="1" applyFill="1" applyBorder="1" applyAlignment="1">
      <alignment horizontal="right" vertical="center"/>
    </xf>
    <xf numFmtId="180" fontId="19" fillId="0" borderId="0" xfId="5" applyNumberFormat="1" applyFont="1" applyFill="1" applyBorder="1" applyAlignment="1">
      <alignment horizontal="right" vertical="center"/>
    </xf>
    <xf numFmtId="0" fontId="19" fillId="0" borderId="9" xfId="4" applyFont="1" applyBorder="1"/>
    <xf numFmtId="165" fontId="19" fillId="0" borderId="0" xfId="5" applyNumberFormat="1" applyFont="1" applyFill="1" applyBorder="1" applyAlignment="1">
      <alignment horizontal="right" vertical="center"/>
    </xf>
    <xf numFmtId="0" fontId="46" fillId="0" borderId="0" xfId="0" applyFont="1"/>
    <xf numFmtId="0" fontId="22" fillId="0" borderId="0" xfId="0" applyFont="1" applyAlignment="1">
      <alignment horizontal="right"/>
    </xf>
    <xf numFmtId="0" fontId="0" fillId="0" borderId="0" xfId="0" applyAlignment="1">
      <alignment horizontal="right"/>
    </xf>
    <xf numFmtId="0" fontId="7" fillId="7" borderId="0" xfId="0" applyFont="1" applyFill="1" applyAlignment="1">
      <alignment horizontal="center"/>
    </xf>
    <xf numFmtId="165" fontId="12" fillId="0" borderId="0" xfId="5" applyNumberFormat="1" applyFont="1" applyFill="1" applyBorder="1" applyAlignment="1">
      <alignment horizontal="center" vertical="center"/>
    </xf>
    <xf numFmtId="167" fontId="7" fillId="7" borderId="0" xfId="0" applyNumberFormat="1" applyFont="1" applyFill="1" applyAlignment="1">
      <alignment horizontal="center"/>
    </xf>
    <xf numFmtId="0" fontId="9" fillId="21" borderId="0" xfId="0" applyFont="1" applyFill="1"/>
    <xf numFmtId="0" fontId="0" fillId="21" borderId="0" xfId="0" applyFill="1"/>
    <xf numFmtId="0" fontId="0" fillId="0" borderId="0" xfId="0" applyAlignment="1">
      <alignment horizontal="center"/>
    </xf>
    <xf numFmtId="167" fontId="0" fillId="0" borderId="0" xfId="0" applyNumberFormat="1" applyAlignment="1">
      <alignment horizontal="center"/>
    </xf>
    <xf numFmtId="0" fontId="0" fillId="11" borderId="0" xfId="0" applyFill="1" applyAlignment="1">
      <alignment horizontal="center"/>
    </xf>
    <xf numFmtId="0" fontId="7" fillId="7" borderId="0" xfId="0" applyFont="1" applyFill="1" applyAlignment="1">
      <alignment horizontal="center" wrapText="1"/>
    </xf>
    <xf numFmtId="169" fontId="18" fillId="11" borderId="0" xfId="5" applyNumberFormat="1" applyFont="1" applyFill="1" applyBorder="1" applyAlignment="1">
      <alignment horizontal="center" vertical="center"/>
    </xf>
    <xf numFmtId="167" fontId="18" fillId="18" borderId="0" xfId="5" applyNumberFormat="1" applyFont="1" applyFill="1" applyBorder="1" applyAlignment="1">
      <alignment horizontal="center" vertical="center"/>
    </xf>
    <xf numFmtId="169" fontId="19" fillId="11" borderId="0" xfId="5" applyNumberFormat="1" applyFont="1" applyFill="1" applyBorder="1" applyAlignment="1">
      <alignment horizontal="center" vertical="center"/>
    </xf>
    <xf numFmtId="167" fontId="19" fillId="18" borderId="0" xfId="5" applyNumberFormat="1" applyFont="1" applyFill="1" applyBorder="1" applyAlignment="1">
      <alignment horizontal="center" vertical="center"/>
    </xf>
    <xf numFmtId="167" fontId="18" fillId="18" borderId="21" xfId="5" applyNumberFormat="1" applyFont="1" applyFill="1" applyBorder="1" applyAlignment="1">
      <alignment horizontal="center" vertical="center"/>
    </xf>
    <xf numFmtId="169" fontId="20" fillId="15" borderId="18" xfId="5" applyNumberFormat="1" applyFont="1" applyFill="1" applyBorder="1" applyAlignment="1">
      <alignment horizontal="center" vertical="center"/>
    </xf>
    <xf numFmtId="167" fontId="20" fillId="15" borderId="18" xfId="0" applyNumberFormat="1" applyFont="1" applyFill="1" applyBorder="1" applyAlignment="1">
      <alignment horizontal="center"/>
    </xf>
    <xf numFmtId="169" fontId="20" fillId="15" borderId="0" xfId="5" applyNumberFormat="1" applyFont="1" applyFill="1" applyBorder="1" applyAlignment="1">
      <alignment horizontal="center" vertical="center"/>
    </xf>
    <xf numFmtId="167" fontId="20" fillId="15" borderId="0" xfId="0" applyNumberFormat="1" applyFont="1" applyFill="1" applyAlignment="1">
      <alignment horizontal="center"/>
    </xf>
    <xf numFmtId="169" fontId="20" fillId="15" borderId="15" xfId="5" applyNumberFormat="1" applyFont="1" applyFill="1" applyBorder="1" applyAlignment="1">
      <alignment horizontal="center" vertical="center"/>
    </xf>
    <xf numFmtId="169" fontId="7" fillId="7" borderId="0" xfId="5" applyNumberFormat="1" applyFont="1" applyFill="1" applyBorder="1" applyAlignment="1">
      <alignment horizontal="center" vertical="center"/>
    </xf>
    <xf numFmtId="167" fontId="7" fillId="7" borderId="0" xfId="0" applyNumberFormat="1" applyFont="1" applyFill="1" applyAlignment="1">
      <alignment horizontal="center" vertical="center"/>
    </xf>
    <xf numFmtId="169" fontId="10" fillId="7" borderId="0" xfId="5" applyNumberFormat="1" applyFont="1" applyFill="1" applyBorder="1" applyAlignment="1">
      <alignment horizontal="center" vertical="center"/>
    </xf>
    <xf numFmtId="167" fontId="10" fillId="7" borderId="0" xfId="0" applyNumberFormat="1" applyFont="1" applyFill="1" applyAlignment="1">
      <alignment horizontal="center"/>
    </xf>
    <xf numFmtId="171" fontId="18" fillId="0" borderId="0" xfId="0" applyNumberFormat="1" applyFont="1" applyAlignment="1">
      <alignment horizontal="center"/>
    </xf>
    <xf numFmtId="171" fontId="19" fillId="0" borderId="0" xfId="0" applyNumberFormat="1" applyFont="1" applyAlignment="1">
      <alignment horizontal="center"/>
    </xf>
    <xf numFmtId="171" fontId="20" fillId="15" borderId="18" xfId="0" applyNumberFormat="1" applyFont="1" applyFill="1" applyBorder="1" applyAlignment="1">
      <alignment horizontal="center"/>
    </xf>
    <xf numFmtId="170" fontId="20" fillId="15" borderId="0" xfId="5" applyNumberFormat="1" applyFont="1" applyFill="1" applyBorder="1" applyAlignment="1">
      <alignment horizontal="center" vertical="center"/>
    </xf>
    <xf numFmtId="171" fontId="7" fillId="3" borderId="0" xfId="0" applyNumberFormat="1" applyFont="1" applyFill="1" applyAlignment="1">
      <alignment horizontal="center" vertical="center"/>
    </xf>
    <xf numFmtId="171" fontId="10" fillId="3" borderId="0" xfId="0" applyNumberFormat="1" applyFont="1" applyFill="1" applyAlignment="1">
      <alignment horizontal="center"/>
    </xf>
    <xf numFmtId="0" fontId="7" fillId="3" borderId="0" xfId="0" applyFont="1" applyFill="1" applyAlignment="1">
      <alignment horizontal="center" wrapText="1"/>
    </xf>
    <xf numFmtId="169" fontId="18" fillId="11" borderId="14" xfId="5" applyNumberFormat="1" applyFont="1" applyFill="1" applyBorder="1" applyAlignment="1">
      <alignment horizontal="center" vertical="center"/>
    </xf>
    <xf numFmtId="169" fontId="18" fillId="15" borderId="0" xfId="5" applyNumberFormat="1" applyFont="1" applyFill="1" applyBorder="1" applyAlignment="1">
      <alignment horizontal="center" vertical="center"/>
    </xf>
    <xf numFmtId="0" fontId="4" fillId="0" borderId="0" xfId="0" applyFont="1" applyAlignment="1">
      <alignment horizontal="center"/>
    </xf>
    <xf numFmtId="169" fontId="19" fillId="15" borderId="0" xfId="5" applyNumberFormat="1" applyFont="1" applyFill="1" applyBorder="1" applyAlignment="1">
      <alignment horizontal="center" vertical="center"/>
    </xf>
    <xf numFmtId="0" fontId="15" fillId="21" borderId="0" xfId="0" applyFont="1" applyFill="1"/>
    <xf numFmtId="169" fontId="18" fillId="0" borderId="0" xfId="5" applyNumberFormat="1" applyFont="1" applyFill="1" applyBorder="1" applyAlignment="1">
      <alignment horizontal="center" vertical="center"/>
    </xf>
    <xf numFmtId="167" fontId="18" fillId="0" borderId="0" xfId="0" applyNumberFormat="1" applyFont="1" applyAlignment="1">
      <alignment horizontal="center"/>
    </xf>
    <xf numFmtId="169" fontId="7" fillId="7" borderId="15" xfId="5" applyNumberFormat="1" applyFont="1" applyFill="1" applyBorder="1" applyAlignment="1">
      <alignment horizontal="center" vertical="center"/>
    </xf>
    <xf numFmtId="169" fontId="7" fillId="0" borderId="0" xfId="5" applyNumberFormat="1" applyFont="1" applyFill="1" applyBorder="1" applyAlignment="1">
      <alignment horizontal="center" vertical="center"/>
    </xf>
    <xf numFmtId="170" fontId="18" fillId="0" borderId="0" xfId="5" applyNumberFormat="1" applyFont="1" applyFill="1" applyBorder="1" applyAlignment="1">
      <alignment horizontal="center" vertical="center"/>
    </xf>
    <xf numFmtId="170" fontId="7" fillId="3" borderId="0" xfId="5" applyNumberFormat="1" applyFont="1" applyFill="1" applyBorder="1" applyAlignment="1">
      <alignment horizontal="center" vertical="center"/>
    </xf>
    <xf numFmtId="165" fontId="18" fillId="0" borderId="0" xfId="5" applyNumberFormat="1" applyFont="1" applyFill="1" applyBorder="1" applyAlignment="1">
      <alignment horizontal="center"/>
    </xf>
    <xf numFmtId="165" fontId="7" fillId="19" borderId="0" xfId="5" applyNumberFormat="1" applyFont="1" applyFill="1" applyBorder="1" applyAlignment="1">
      <alignment horizontal="center" vertical="center"/>
    </xf>
    <xf numFmtId="169" fontId="18" fillId="0" borderId="0" xfId="5" applyNumberFormat="1" applyFont="1" applyFill="1" applyBorder="1" applyAlignment="1">
      <alignment horizontal="center"/>
    </xf>
    <xf numFmtId="169" fontId="20" fillId="15" borderId="16" xfId="5" applyNumberFormat="1" applyFont="1" applyFill="1" applyBorder="1" applyAlignment="1">
      <alignment horizontal="center" vertical="center"/>
    </xf>
    <xf numFmtId="167" fontId="20" fillId="15" borderId="16" xfId="5" applyNumberFormat="1" applyFont="1" applyFill="1" applyBorder="1" applyAlignment="1">
      <alignment horizontal="center" vertical="center"/>
    </xf>
    <xf numFmtId="169" fontId="0" fillId="0" borderId="0" xfId="0" applyNumberFormat="1" applyAlignment="1">
      <alignment horizontal="center"/>
    </xf>
    <xf numFmtId="167" fontId="20" fillId="15" borderId="15" xfId="5" applyNumberFormat="1" applyFont="1" applyFill="1" applyBorder="1" applyAlignment="1">
      <alignment horizontal="center" vertical="center"/>
    </xf>
    <xf numFmtId="169" fontId="7" fillId="7" borderId="12" xfId="5" applyNumberFormat="1" applyFont="1" applyFill="1" applyBorder="1" applyAlignment="1">
      <alignment horizontal="center" vertical="center"/>
    </xf>
    <xf numFmtId="167" fontId="7" fillId="7" borderId="13" xfId="5" applyNumberFormat="1" applyFont="1" applyFill="1" applyBorder="1" applyAlignment="1">
      <alignment horizontal="center" vertical="center"/>
    </xf>
    <xf numFmtId="169" fontId="7" fillId="15" borderId="0" xfId="5" applyNumberFormat="1" applyFont="1" applyFill="1" applyBorder="1" applyAlignment="1">
      <alignment horizontal="center" vertical="center"/>
    </xf>
    <xf numFmtId="175" fontId="23" fillId="0" borderId="0" xfId="0" applyNumberFormat="1" applyFont="1" applyAlignment="1">
      <alignment horizontal="center"/>
    </xf>
    <xf numFmtId="169" fontId="20" fillId="0" borderId="0" xfId="5" applyNumberFormat="1" applyFont="1" applyFill="1" applyBorder="1" applyAlignment="1">
      <alignment horizontal="center" vertical="center"/>
    </xf>
    <xf numFmtId="178" fontId="23" fillId="11" borderId="0" xfId="5" applyNumberFormat="1" applyFont="1" applyFill="1" applyBorder="1" applyAlignment="1">
      <alignment horizontal="center" vertical="center"/>
    </xf>
    <xf numFmtId="173" fontId="24" fillId="0" borderId="0" xfId="0" applyNumberFormat="1" applyFont="1" applyAlignment="1">
      <alignment horizontal="center"/>
    </xf>
    <xf numFmtId="178" fontId="18" fillId="11" borderId="0" xfId="5" applyNumberFormat="1" applyFont="1" applyFill="1" applyBorder="1" applyAlignment="1">
      <alignment horizontal="center" vertical="center"/>
    </xf>
    <xf numFmtId="169" fontId="33" fillId="11" borderId="0" xfId="5" applyNumberFormat="1" applyFont="1" applyFill="1" applyBorder="1" applyAlignment="1">
      <alignment horizontal="center" vertical="center"/>
    </xf>
    <xf numFmtId="167" fontId="33" fillId="18" borderId="0" xfId="5" applyNumberFormat="1" applyFont="1" applyFill="1" applyBorder="1" applyAlignment="1">
      <alignment horizontal="center" vertical="center"/>
    </xf>
    <xf numFmtId="169" fontId="33" fillId="15" borderId="0" xfId="5" applyNumberFormat="1" applyFont="1" applyFill="1" applyBorder="1" applyAlignment="1">
      <alignment horizontal="center" vertical="center"/>
    </xf>
    <xf numFmtId="0" fontId="0" fillId="0" borderId="0" xfId="4" applyFont="1" applyAlignment="1">
      <alignment horizontal="center"/>
    </xf>
    <xf numFmtId="170" fontId="20" fillId="15" borderId="14" xfId="5" applyNumberFormat="1" applyFont="1" applyFill="1" applyBorder="1" applyAlignment="1">
      <alignment horizontal="center" vertical="center"/>
    </xf>
    <xf numFmtId="170" fontId="19" fillId="0" borderId="0" xfId="5" applyNumberFormat="1" applyFont="1" applyFill="1" applyBorder="1" applyAlignment="1">
      <alignment horizontal="center" vertical="center"/>
    </xf>
    <xf numFmtId="170" fontId="7" fillId="3" borderId="17" xfId="5" applyNumberFormat="1" applyFont="1" applyFill="1" applyBorder="1" applyAlignment="1">
      <alignment horizontal="center" vertical="center"/>
    </xf>
    <xf numFmtId="170" fontId="23" fillId="0" borderId="0" xfId="5" applyNumberFormat="1" applyFont="1" applyFill="1" applyBorder="1" applyAlignment="1">
      <alignment horizontal="center" vertical="center"/>
    </xf>
    <xf numFmtId="179" fontId="23" fillId="0" borderId="0" xfId="5" applyNumberFormat="1" applyFont="1" applyFill="1" applyBorder="1" applyAlignment="1">
      <alignment horizontal="center" vertical="center"/>
    </xf>
    <xf numFmtId="165" fontId="18" fillId="0" borderId="0" xfId="5" applyNumberFormat="1" applyFont="1" applyFill="1" applyBorder="1" applyAlignment="1">
      <alignment horizontal="right" vertical="center"/>
    </xf>
    <xf numFmtId="165" fontId="7" fillId="0" borderId="0" xfId="5" applyNumberFormat="1" applyFont="1" applyFill="1" applyBorder="1" applyAlignment="1">
      <alignment horizontal="right" vertical="center"/>
    </xf>
    <xf numFmtId="0" fontId="22" fillId="0" borderId="0" xfId="0" applyFont="1" applyAlignment="1">
      <alignment horizontal="center"/>
    </xf>
    <xf numFmtId="169" fontId="19" fillId="0" borderId="0" xfId="5" applyNumberFormat="1" applyFont="1" applyFill="1" applyBorder="1" applyAlignment="1">
      <alignment horizontal="center" vertical="center"/>
    </xf>
    <xf numFmtId="178" fontId="23" fillId="0" borderId="0" xfId="5" applyNumberFormat="1" applyFont="1" applyFill="1" applyBorder="1" applyAlignment="1">
      <alignment horizontal="center" vertical="center"/>
    </xf>
    <xf numFmtId="178" fontId="18" fillId="0" borderId="0" xfId="5" applyNumberFormat="1" applyFont="1" applyFill="1" applyBorder="1" applyAlignment="1">
      <alignment horizontal="center" vertical="center"/>
    </xf>
    <xf numFmtId="169" fontId="33" fillId="0" borderId="0" xfId="5" applyNumberFormat="1" applyFont="1" applyFill="1" applyBorder="1" applyAlignment="1">
      <alignment horizontal="center" vertical="center"/>
    </xf>
    <xf numFmtId="0" fontId="13" fillId="0" borderId="0" xfId="0" applyFont="1" applyAlignment="1">
      <alignment horizontal="center"/>
    </xf>
    <xf numFmtId="0" fontId="13" fillId="22" borderId="9" xfId="4" applyFont="1" applyFill="1" applyBorder="1"/>
    <xf numFmtId="0" fontId="7" fillId="23" borderId="9" xfId="4" applyFont="1" applyFill="1" applyBorder="1"/>
    <xf numFmtId="0" fontId="9" fillId="0" borderId="0" xfId="0" applyFont="1" applyFill="1"/>
    <xf numFmtId="0" fontId="9" fillId="0" borderId="0" xfId="4" applyFont="1" applyFill="1"/>
    <xf numFmtId="0" fontId="0" fillId="0" borderId="0" xfId="0" applyFill="1"/>
    <xf numFmtId="0" fontId="15" fillId="0" borderId="0" xfId="0" applyFont="1" applyFill="1"/>
    <xf numFmtId="0" fontId="15" fillId="4" borderId="0" xfId="0" applyFont="1" applyFill="1"/>
    <xf numFmtId="0" fontId="18" fillId="0" borderId="0" xfId="0" applyFont="1" applyAlignment="1">
      <alignment horizontal="right"/>
    </xf>
    <xf numFmtId="0" fontId="20" fillId="0" borderId="0" xfId="0" applyFont="1" applyAlignment="1">
      <alignment horizontal="right"/>
    </xf>
    <xf numFmtId="0" fontId="5" fillId="0" borderId="0" xfId="0" applyFont="1" applyAlignment="1">
      <alignment horizontal="right"/>
    </xf>
    <xf numFmtId="0" fontId="19" fillId="0" borderId="0" xfId="0" applyFont="1" applyAlignment="1">
      <alignment horizontal="right"/>
    </xf>
    <xf numFmtId="0" fontId="7" fillId="0" borderId="0" xfId="0" applyFont="1" applyAlignment="1">
      <alignment horizontal="right"/>
    </xf>
    <xf numFmtId="0" fontId="7" fillId="0" borderId="0" xfId="0" applyFont="1" applyAlignment="1">
      <alignment horizontal="right" vertical="center"/>
    </xf>
    <xf numFmtId="165" fontId="12" fillId="0" borderId="0" xfId="5" applyNumberFormat="1" applyFont="1" applyFill="1" applyBorder="1" applyAlignment="1">
      <alignment horizontal="right"/>
    </xf>
    <xf numFmtId="167" fontId="12" fillId="0" borderId="0" xfId="5" applyNumberFormat="1" applyFont="1" applyFill="1" applyBorder="1" applyAlignment="1">
      <alignment horizontal="right"/>
    </xf>
    <xf numFmtId="165" fontId="12" fillId="11" borderId="0" xfId="5" applyNumberFormat="1" applyFont="1" applyFill="1" applyBorder="1" applyAlignment="1">
      <alignment horizontal="right" indent="1"/>
    </xf>
    <xf numFmtId="165" fontId="20" fillId="0" borderId="0" xfId="5" applyNumberFormat="1" applyFont="1" applyFill="1" applyBorder="1" applyAlignment="1">
      <alignment horizontal="right" vertical="center"/>
    </xf>
    <xf numFmtId="165" fontId="10" fillId="0" borderId="0" xfId="5" applyNumberFormat="1" applyFont="1" applyFill="1" applyBorder="1" applyAlignment="1">
      <alignment horizontal="right" vertical="center"/>
    </xf>
    <xf numFmtId="0" fontId="10" fillId="0" borderId="0" xfId="0" applyFont="1" applyAlignment="1">
      <alignment horizontal="right"/>
    </xf>
    <xf numFmtId="182" fontId="18" fillId="0" borderId="0" xfId="5" applyNumberFormat="1" applyFont="1" applyFill="1" applyBorder="1" applyAlignment="1">
      <alignment horizontal="right" vertical="center"/>
    </xf>
    <xf numFmtId="182" fontId="7" fillId="0" borderId="0" xfId="5" applyNumberFormat="1" applyFont="1" applyFill="1" applyBorder="1" applyAlignment="1">
      <alignment horizontal="right" vertical="center"/>
    </xf>
    <xf numFmtId="0" fontId="0" fillId="11" borderId="0" xfId="0" applyFill="1" applyAlignment="1">
      <alignment horizontal="right"/>
    </xf>
    <xf numFmtId="182" fontId="13" fillId="0" borderId="0" xfId="5" applyNumberFormat="1" applyFont="1" applyFill="1" applyBorder="1" applyAlignment="1">
      <alignment horizontal="right" vertical="center"/>
    </xf>
    <xf numFmtId="165" fontId="18" fillId="0" borderId="8" xfId="5" applyNumberFormat="1" applyFont="1" applyFill="1" applyBorder="1" applyAlignment="1">
      <alignment horizontal="center" vertical="center"/>
    </xf>
    <xf numFmtId="165" fontId="18" fillId="0" borderId="9" xfId="5" applyNumberFormat="1" applyFont="1" applyFill="1" applyBorder="1" applyAlignment="1">
      <alignment horizontal="center" vertical="center"/>
    </xf>
    <xf numFmtId="165" fontId="18" fillId="8" borderId="9" xfId="5" applyNumberFormat="1" applyFont="1" applyFill="1" applyBorder="1" applyAlignment="1">
      <alignment horizontal="center" vertical="center"/>
    </xf>
    <xf numFmtId="165" fontId="20" fillId="0" borderId="9" xfId="5" applyNumberFormat="1" applyFont="1" applyFill="1" applyBorder="1" applyAlignment="1">
      <alignment horizontal="center" vertical="center"/>
    </xf>
    <xf numFmtId="165" fontId="20" fillId="8" borderId="9" xfId="5" applyNumberFormat="1" applyFont="1" applyFill="1" applyBorder="1" applyAlignment="1">
      <alignment horizontal="center" vertical="center"/>
    </xf>
    <xf numFmtId="165" fontId="7" fillId="9" borderId="9" xfId="5" applyNumberFormat="1" applyFont="1" applyFill="1" applyBorder="1" applyAlignment="1">
      <alignment horizontal="center" vertical="center"/>
    </xf>
    <xf numFmtId="165" fontId="7" fillId="7" borderId="9" xfId="5" applyNumberFormat="1" applyFont="1" applyFill="1" applyBorder="1" applyAlignment="1">
      <alignment horizontal="center" vertical="center"/>
    </xf>
    <xf numFmtId="165" fontId="7" fillId="3" borderId="9" xfId="5" applyNumberFormat="1" applyFont="1" applyFill="1" applyBorder="1" applyAlignment="1">
      <alignment horizontal="center" vertical="center"/>
    </xf>
    <xf numFmtId="165" fontId="10" fillId="3" borderId="9" xfId="5" applyNumberFormat="1" applyFont="1" applyFill="1" applyBorder="1" applyAlignment="1">
      <alignment horizontal="center" vertical="center"/>
    </xf>
    <xf numFmtId="180" fontId="19" fillId="0" borderId="22" xfId="5" applyNumberFormat="1" applyFont="1" applyFill="1" applyBorder="1" applyAlignment="1">
      <alignment horizontal="center" vertical="center"/>
    </xf>
    <xf numFmtId="180" fontId="19" fillId="8" borderId="22" xfId="5" applyNumberFormat="1" applyFont="1" applyFill="1" applyBorder="1" applyAlignment="1">
      <alignment horizontal="center" vertical="center"/>
    </xf>
    <xf numFmtId="165" fontId="10" fillId="3" borderId="10" xfId="5" applyNumberFormat="1" applyFont="1" applyFill="1" applyBorder="1" applyAlignment="1">
      <alignment horizontal="center" vertical="center"/>
    </xf>
    <xf numFmtId="165" fontId="12" fillId="0" borderId="0" xfId="5" applyNumberFormat="1" applyFont="1" applyFill="1" applyBorder="1" applyAlignment="1">
      <alignment horizontal="center"/>
    </xf>
    <xf numFmtId="165" fontId="12" fillId="7" borderId="8" xfId="5" applyNumberFormat="1" applyFont="1" applyFill="1" applyBorder="1" applyAlignment="1">
      <alignment horizontal="center" vertical="center"/>
    </xf>
    <xf numFmtId="182" fontId="18" fillId="0" borderId="9" xfId="5" applyNumberFormat="1" applyFont="1" applyFill="1" applyBorder="1" applyAlignment="1">
      <alignment horizontal="center" vertical="center"/>
    </xf>
    <xf numFmtId="182" fontId="7" fillId="23" borderId="9" xfId="5" applyNumberFormat="1" applyFont="1" applyFill="1" applyBorder="1" applyAlignment="1">
      <alignment horizontal="center" vertical="center"/>
    </xf>
    <xf numFmtId="182" fontId="13" fillId="22" borderId="9" xfId="5" applyNumberFormat="1" applyFont="1" applyFill="1" applyBorder="1" applyAlignment="1">
      <alignment horizontal="center" vertical="center"/>
    </xf>
    <xf numFmtId="182" fontId="7" fillId="7" borderId="10" xfId="5" applyNumberFormat="1" applyFont="1" applyFill="1" applyBorder="1" applyAlignment="1">
      <alignment horizontal="center" vertical="center"/>
    </xf>
    <xf numFmtId="0" fontId="4" fillId="0" borderId="0" xfId="4" applyFont="1" applyFill="1"/>
    <xf numFmtId="0" fontId="20" fillId="0" borderId="14" xfId="4" applyFont="1" applyFill="1" applyBorder="1"/>
    <xf numFmtId="0" fontId="18" fillId="0" borderId="0" xfId="4" applyFont="1" applyFill="1"/>
    <xf numFmtId="169" fontId="20" fillId="0" borderId="14" xfId="5" applyNumberFormat="1" applyFont="1" applyFill="1" applyBorder="1" applyAlignment="1">
      <alignment horizontal="center" vertical="center"/>
    </xf>
    <xf numFmtId="167" fontId="18" fillId="0" borderId="21" xfId="5" applyNumberFormat="1" applyFont="1" applyFill="1" applyBorder="1" applyAlignment="1">
      <alignment horizontal="center" vertical="center"/>
    </xf>
    <xf numFmtId="0" fontId="0" fillId="0" borderId="0" xfId="0" applyFill="1" applyAlignment="1">
      <alignment horizontal="center"/>
    </xf>
    <xf numFmtId="169" fontId="18" fillId="0" borderId="0" xfId="5" applyNumberFormat="1" applyFont="1" applyFill="1" applyBorder="1" applyAlignment="1">
      <alignment vertical="center"/>
    </xf>
    <xf numFmtId="0" fontId="20" fillId="0" borderId="18" xfId="4" applyFont="1" applyFill="1" applyBorder="1"/>
    <xf numFmtId="169" fontId="20" fillId="0" borderId="18" xfId="5" applyNumberFormat="1" applyFont="1" applyFill="1" applyBorder="1" applyAlignment="1">
      <alignment horizontal="center" vertical="center"/>
    </xf>
    <xf numFmtId="167" fontId="18" fillId="0" borderId="0" xfId="5" applyNumberFormat="1" applyFont="1" applyFill="1" applyBorder="1" applyAlignment="1">
      <alignment horizontal="center" vertical="center"/>
    </xf>
    <xf numFmtId="169" fontId="19" fillId="0" borderId="0" xfId="5" applyNumberFormat="1" applyFont="1" applyFill="1" applyBorder="1" applyAlignment="1">
      <alignment vertical="center"/>
    </xf>
    <xf numFmtId="0" fontId="20" fillId="0" borderId="15" xfId="0" applyFont="1" applyFill="1" applyBorder="1" applyAlignment="1">
      <alignment vertical="center"/>
    </xf>
    <xf numFmtId="167" fontId="20" fillId="0" borderId="18" xfId="0" applyNumberFormat="1" applyFont="1" applyFill="1" applyBorder="1" applyAlignment="1">
      <alignment horizontal="center"/>
    </xf>
    <xf numFmtId="0" fontId="13" fillId="0" borderId="0" xfId="4" applyFont="1" applyFill="1"/>
    <xf numFmtId="171" fontId="20" fillId="0" borderId="14" xfId="0" applyNumberFormat="1" applyFont="1" applyFill="1" applyBorder="1" applyAlignment="1">
      <alignment horizontal="center"/>
    </xf>
    <xf numFmtId="171" fontId="20" fillId="0" borderId="14" xfId="0" applyNumberFormat="1" applyFont="1" applyFill="1" applyBorder="1" applyAlignment="1">
      <alignment horizontal="right"/>
    </xf>
    <xf numFmtId="171" fontId="20" fillId="0" borderId="0" xfId="0" applyNumberFormat="1" applyFont="1" applyFill="1" applyAlignment="1">
      <alignment horizontal="right"/>
    </xf>
    <xf numFmtId="171" fontId="20" fillId="0" borderId="18" xfId="0" applyNumberFormat="1" applyFont="1" applyFill="1" applyBorder="1" applyAlignment="1">
      <alignment horizontal="center"/>
    </xf>
    <xf numFmtId="171" fontId="20" fillId="0" borderId="18" xfId="0" applyNumberFormat="1" applyFont="1" applyFill="1" applyBorder="1" applyAlignment="1">
      <alignment horizontal="right"/>
    </xf>
    <xf numFmtId="0" fontId="7" fillId="11" borderId="0" xfId="0" applyFont="1" applyFill="1" applyAlignment="1">
      <alignment horizontal="center"/>
    </xf>
    <xf numFmtId="167" fontId="18" fillId="0" borderId="8" xfId="5" applyNumberFormat="1" applyFont="1" applyFill="1" applyBorder="1" applyAlignment="1">
      <alignment horizontal="center" vertical="center"/>
    </xf>
    <xf numFmtId="165" fontId="18" fillId="11" borderId="0" xfId="5" applyNumberFormat="1" applyFont="1" applyFill="1" applyBorder="1" applyAlignment="1">
      <alignment horizontal="center" vertical="center"/>
    </xf>
    <xf numFmtId="167" fontId="18" fillId="0" borderId="9" xfId="5" applyNumberFormat="1" applyFont="1" applyFill="1" applyBorder="1" applyAlignment="1">
      <alignment horizontal="center" vertical="center"/>
    </xf>
    <xf numFmtId="167" fontId="18" fillId="8" borderId="9" xfId="5" applyNumberFormat="1" applyFont="1" applyFill="1" applyBorder="1" applyAlignment="1">
      <alignment horizontal="center" vertical="center"/>
    </xf>
    <xf numFmtId="167" fontId="20" fillId="0" borderId="9" xfId="5" applyNumberFormat="1" applyFont="1" applyFill="1" applyBorder="1" applyAlignment="1">
      <alignment horizontal="center" vertical="center"/>
    </xf>
    <xf numFmtId="165" fontId="20" fillId="11" borderId="0" xfId="5" applyNumberFormat="1" applyFont="1" applyFill="1" applyBorder="1" applyAlignment="1">
      <alignment horizontal="center" vertical="center"/>
    </xf>
    <xf numFmtId="167" fontId="20" fillId="8" borderId="9" xfId="5" applyNumberFormat="1" applyFont="1" applyFill="1" applyBorder="1" applyAlignment="1">
      <alignment horizontal="center" vertical="center"/>
    </xf>
    <xf numFmtId="167" fontId="7" fillId="9" borderId="9" xfId="5" applyNumberFormat="1" applyFont="1" applyFill="1" applyBorder="1" applyAlignment="1">
      <alignment horizontal="center" vertical="center"/>
    </xf>
    <xf numFmtId="165" fontId="7" fillId="11" borderId="0" xfId="5" applyNumberFormat="1" applyFont="1" applyFill="1" applyBorder="1" applyAlignment="1">
      <alignment horizontal="center" vertical="center"/>
    </xf>
    <xf numFmtId="167" fontId="7" fillId="7" borderId="9" xfId="5" applyNumberFormat="1" applyFont="1" applyFill="1" applyBorder="1" applyAlignment="1">
      <alignment horizontal="center" vertical="center"/>
    </xf>
    <xf numFmtId="167" fontId="7" fillId="3" borderId="9" xfId="5" applyNumberFormat="1" applyFont="1" applyFill="1" applyBorder="1" applyAlignment="1">
      <alignment horizontal="center" vertical="center"/>
    </xf>
    <xf numFmtId="167" fontId="10" fillId="3" borderId="9" xfId="5" applyNumberFormat="1" applyFont="1" applyFill="1" applyBorder="1" applyAlignment="1">
      <alignment horizontal="center" vertical="center"/>
    </xf>
    <xf numFmtId="165" fontId="10" fillId="11" borderId="0" xfId="5" applyNumberFormat="1" applyFont="1" applyFill="1" applyBorder="1" applyAlignment="1">
      <alignment horizontal="center" vertical="center"/>
    </xf>
    <xf numFmtId="181" fontId="19" fillId="0" borderId="9" xfId="5" applyNumberFormat="1" applyFont="1" applyFill="1" applyBorder="1" applyAlignment="1">
      <alignment horizontal="center" vertical="center"/>
    </xf>
    <xf numFmtId="165" fontId="19" fillId="0" borderId="0" xfId="5" applyNumberFormat="1" applyFont="1" applyFill="1" applyBorder="1" applyAlignment="1">
      <alignment horizontal="center" vertical="center"/>
    </xf>
    <xf numFmtId="181" fontId="19" fillId="8" borderId="9" xfId="5" applyNumberFormat="1" applyFont="1" applyFill="1" applyBorder="1" applyAlignment="1">
      <alignment horizontal="center" vertical="center"/>
    </xf>
    <xf numFmtId="165" fontId="19" fillId="11" borderId="0" xfId="5" applyNumberFormat="1" applyFont="1" applyFill="1" applyBorder="1" applyAlignment="1">
      <alignment horizontal="center" vertical="center"/>
    </xf>
    <xf numFmtId="167" fontId="10" fillId="3" borderId="10" xfId="5" applyNumberFormat="1" applyFont="1" applyFill="1" applyBorder="1" applyAlignment="1">
      <alignment horizontal="center" vertical="center"/>
    </xf>
    <xf numFmtId="167" fontId="12" fillId="0" borderId="0" xfId="5" applyNumberFormat="1" applyFont="1" applyFill="1" applyBorder="1" applyAlignment="1">
      <alignment horizontal="center"/>
    </xf>
    <xf numFmtId="165" fontId="12" fillId="11" borderId="0" xfId="5" applyNumberFormat="1" applyFont="1" applyFill="1" applyBorder="1" applyAlignment="1">
      <alignment horizontal="center"/>
    </xf>
    <xf numFmtId="167" fontId="12" fillId="7" borderId="8" xfId="5" applyNumberFormat="1" applyFont="1" applyFill="1" applyBorder="1" applyAlignment="1">
      <alignment horizontal="center" vertical="center"/>
    </xf>
    <xf numFmtId="165" fontId="12" fillId="11" borderId="0" xfId="5" applyNumberFormat="1" applyFont="1" applyFill="1" applyBorder="1" applyAlignment="1">
      <alignment horizontal="center" vertical="center"/>
    </xf>
    <xf numFmtId="182" fontId="12" fillId="7" borderId="8" xfId="5" applyNumberFormat="1" applyFont="1" applyFill="1" applyBorder="1" applyAlignment="1">
      <alignment horizontal="center" vertical="center"/>
    </xf>
    <xf numFmtId="165" fontId="18" fillId="0" borderId="0" xfId="5" applyNumberFormat="1" applyFont="1" applyFill="1" applyBorder="1" applyAlignment="1">
      <alignment horizontal="center" vertical="center"/>
    </xf>
    <xf numFmtId="167" fontId="7" fillId="23" borderId="9" xfId="5" applyNumberFormat="1" applyFont="1" applyFill="1" applyBorder="1" applyAlignment="1">
      <alignment horizontal="center" vertical="center"/>
    </xf>
    <xf numFmtId="167" fontId="13" fillId="22" borderId="9" xfId="5" applyNumberFormat="1" applyFont="1" applyFill="1" applyBorder="1" applyAlignment="1">
      <alignment horizontal="center" vertical="center"/>
    </xf>
    <xf numFmtId="165" fontId="13" fillId="11" borderId="0" xfId="5" applyNumberFormat="1" applyFont="1" applyFill="1" applyBorder="1" applyAlignment="1">
      <alignment horizontal="center" vertical="center"/>
    </xf>
    <xf numFmtId="167" fontId="7" fillId="7" borderId="10" xfId="5" applyNumberFormat="1" applyFont="1" applyFill="1" applyBorder="1" applyAlignment="1">
      <alignment horizontal="center" vertical="center"/>
    </xf>
    <xf numFmtId="167" fontId="18" fillId="0" borderId="0" xfId="5" applyNumberFormat="1" applyFont="1" applyFill="1" applyBorder="1" applyAlignment="1">
      <alignment horizontal="right" vertical="center"/>
    </xf>
    <xf numFmtId="167" fontId="20" fillId="0" borderId="0" xfId="5" applyNumberFormat="1" applyFont="1" applyFill="1" applyBorder="1" applyAlignment="1">
      <alignment horizontal="right" vertical="center"/>
    </xf>
    <xf numFmtId="181" fontId="19" fillId="0" borderId="0" xfId="5" applyNumberFormat="1" applyFont="1" applyFill="1" applyBorder="1" applyAlignment="1">
      <alignment horizontal="right" vertical="center"/>
    </xf>
    <xf numFmtId="167" fontId="9" fillId="0" borderId="0" xfId="0" applyNumberFormat="1" applyFont="1" applyFill="1"/>
    <xf numFmtId="167" fontId="22" fillId="0" borderId="0" xfId="0" applyNumberFormat="1" applyFont="1" applyFill="1"/>
    <xf numFmtId="167" fontId="0" fillId="0" borderId="0" xfId="0" applyNumberFormat="1" applyFill="1"/>
    <xf numFmtId="167" fontId="0" fillId="0" borderId="0" xfId="0" applyNumberFormat="1" applyFill="1" applyAlignment="1">
      <alignment horizontal="center"/>
    </xf>
    <xf numFmtId="167" fontId="7" fillId="0" borderId="0" xfId="0" applyNumberFormat="1" applyFont="1" applyFill="1" applyAlignment="1">
      <alignment horizontal="right"/>
    </xf>
    <xf numFmtId="167" fontId="7" fillId="0" borderId="0" xfId="5" applyNumberFormat="1" applyFont="1" applyFill="1" applyBorder="1" applyAlignment="1">
      <alignment horizontal="right" vertical="center"/>
    </xf>
    <xf numFmtId="165" fontId="7" fillId="23" borderId="9" xfId="5" applyNumberFormat="1" applyFont="1" applyFill="1" applyBorder="1" applyAlignment="1">
      <alignment horizontal="center" vertical="center"/>
    </xf>
    <xf numFmtId="165" fontId="7" fillId="22" borderId="9" xfId="5" applyNumberFormat="1" applyFont="1" applyFill="1" applyBorder="1" applyAlignment="1">
      <alignment horizontal="center" vertical="center"/>
    </xf>
    <xf numFmtId="167" fontId="7" fillId="22" borderId="9" xfId="5" applyNumberFormat="1" applyFont="1" applyFill="1" applyBorder="1" applyAlignment="1">
      <alignment horizontal="center" vertical="center"/>
    </xf>
    <xf numFmtId="165" fontId="7" fillId="23" borderId="0" xfId="5" applyNumberFormat="1" applyFont="1" applyFill="1" applyBorder="1" applyAlignment="1">
      <alignment horizontal="center" vertical="center"/>
    </xf>
    <xf numFmtId="165" fontId="7" fillId="22" borderId="0" xfId="5" applyNumberFormat="1" applyFont="1" applyFill="1" applyBorder="1" applyAlignment="1">
      <alignment horizontal="center" vertical="center"/>
    </xf>
    <xf numFmtId="0" fontId="18" fillId="0" borderId="0" xfId="0" applyFont="1" applyFill="1" applyAlignment="1">
      <alignment horizontal="right"/>
    </xf>
    <xf numFmtId="0" fontId="9" fillId="0" borderId="0" xfId="4" applyFont="1" applyFill="1" applyAlignment="1">
      <alignment horizontal="center"/>
    </xf>
    <xf numFmtId="0" fontId="9" fillId="0" borderId="0" xfId="4" applyFont="1" applyFill="1" applyAlignment="1">
      <alignment horizontal="right"/>
    </xf>
    <xf numFmtId="0" fontId="22" fillId="0" borderId="0" xfId="0" applyFont="1" applyFill="1"/>
    <xf numFmtId="173" fontId="9" fillId="0" borderId="0" xfId="0" applyNumberFormat="1" applyFont="1" applyFill="1" applyAlignment="1">
      <alignment horizontal="center"/>
    </xf>
    <xf numFmtId="173" fontId="9" fillId="0" borderId="0" xfId="0" applyNumberFormat="1" applyFont="1" applyFill="1" applyAlignment="1">
      <alignment horizontal="right"/>
    </xf>
    <xf numFmtId="165" fontId="7" fillId="7" borderId="8" xfId="5" applyNumberFormat="1" applyFont="1" applyFill="1" applyBorder="1" applyAlignment="1">
      <alignment horizontal="center" vertical="center"/>
    </xf>
    <xf numFmtId="0" fontId="7" fillId="0" borderId="0" xfId="0" applyFont="1" applyAlignment="1">
      <alignment horizontal="center"/>
    </xf>
    <xf numFmtId="173" fontId="24" fillId="0" borderId="0" xfId="0" applyNumberFormat="1" applyFont="1" applyAlignment="1">
      <alignment horizontal="left"/>
    </xf>
    <xf numFmtId="0" fontId="0" fillId="0" borderId="0" xfId="0" applyFont="1"/>
    <xf numFmtId="170" fontId="20" fillId="0" borderId="0" xfId="5" applyNumberFormat="1" applyFont="1" applyFill="1" applyBorder="1" applyAlignment="1">
      <alignment horizontal="center" vertical="center"/>
    </xf>
    <xf numFmtId="0" fontId="0" fillId="0" borderId="0" xfId="0" applyFill="1" applyBorder="1" applyAlignment="1">
      <alignment horizontal="center"/>
    </xf>
    <xf numFmtId="170" fontId="7" fillId="0" borderId="0" xfId="5" applyNumberFormat="1" applyFont="1" applyFill="1" applyBorder="1" applyAlignment="1">
      <alignment horizontal="center" vertical="center"/>
    </xf>
    <xf numFmtId="0" fontId="7" fillId="0" borderId="0" xfId="0" applyFont="1" applyFill="1" applyBorder="1" applyAlignment="1">
      <alignment horizontal="center" wrapText="1"/>
    </xf>
    <xf numFmtId="0" fontId="4" fillId="0" borderId="0" xfId="0" applyFont="1" applyFill="1" applyBorder="1" applyAlignment="1">
      <alignment horizontal="center"/>
    </xf>
    <xf numFmtId="0" fontId="37" fillId="21" borderId="0" xfId="0" applyFont="1" applyFill="1"/>
    <xf numFmtId="173" fontId="9" fillId="21" borderId="0" xfId="0" applyNumberFormat="1" applyFont="1" applyFill="1" applyAlignment="1">
      <alignment horizontal="left"/>
    </xf>
    <xf numFmtId="0" fontId="9" fillId="21" borderId="0" xfId="0" applyFont="1" applyFill="1" applyAlignment="1">
      <alignment horizontal="left"/>
    </xf>
    <xf numFmtId="0" fontId="13" fillId="0" borderId="0" xfId="0" applyFont="1" applyFill="1" applyAlignment="1">
      <alignment horizontal="center"/>
    </xf>
    <xf numFmtId="0" fontId="37" fillId="0" borderId="0" xfId="0" applyFont="1" applyFill="1"/>
    <xf numFmtId="173" fontId="9" fillId="0" borderId="0" xfId="0" applyNumberFormat="1" applyFont="1" applyFill="1" applyAlignment="1">
      <alignment horizontal="left"/>
    </xf>
    <xf numFmtId="0" fontId="9" fillId="0" borderId="0" xfId="0" applyFont="1" applyFill="1" applyAlignment="1">
      <alignment horizontal="left"/>
    </xf>
    <xf numFmtId="14" fontId="37" fillId="0" borderId="0" xfId="0" applyNumberFormat="1" applyFont="1" applyFill="1"/>
    <xf numFmtId="0" fontId="7" fillId="0" borderId="0" xfId="0" applyFont="1" applyFill="1" applyAlignment="1">
      <alignment horizontal="center" wrapText="1"/>
    </xf>
    <xf numFmtId="0" fontId="22" fillId="21" borderId="0" xfId="0" applyFont="1" applyFill="1"/>
    <xf numFmtId="169" fontId="20" fillId="0" borderId="0" xfId="5" applyNumberFormat="1" applyFont="1" applyFill="1" applyBorder="1" applyAlignment="1">
      <alignment horizontal="right" vertical="center" indent="2"/>
    </xf>
    <xf numFmtId="169" fontId="20" fillId="0" borderId="0" xfId="5" applyNumberFormat="1" applyFont="1" applyFill="1" applyBorder="1" applyAlignment="1">
      <alignment vertical="center"/>
    </xf>
    <xf numFmtId="169" fontId="19" fillId="0" borderId="0" xfId="5" applyNumberFormat="1" applyFont="1" applyFill="1" applyBorder="1" applyAlignment="1">
      <alignment horizontal="right" vertical="center" indent="3"/>
    </xf>
    <xf numFmtId="169" fontId="18" fillId="0" borderId="0" xfId="5" applyNumberFormat="1" applyFont="1" applyFill="1" applyBorder="1" applyAlignment="1">
      <alignment horizontal="right" vertical="center" indent="3"/>
    </xf>
    <xf numFmtId="169" fontId="20" fillId="0" borderId="0" xfId="5" applyNumberFormat="1" applyFont="1" applyFill="1" applyBorder="1" applyAlignment="1">
      <alignment horizontal="right" vertical="center" indent="3"/>
    </xf>
    <xf numFmtId="169" fontId="18" fillId="0" borderId="0" xfId="5" applyNumberFormat="1" applyFont="1" applyFill="1" applyBorder="1" applyAlignment="1">
      <alignment horizontal="right" vertical="center"/>
    </xf>
    <xf numFmtId="169" fontId="36" fillId="0" borderId="0" xfId="5" applyNumberFormat="1" applyFont="1" applyFill="1" applyBorder="1" applyAlignment="1">
      <alignment horizontal="center" vertical="center"/>
    </xf>
    <xf numFmtId="169" fontId="10" fillId="0" borderId="0" xfId="5" applyNumberFormat="1" applyFont="1" applyFill="1" applyBorder="1" applyAlignment="1">
      <alignment horizontal="center" vertical="center"/>
    </xf>
    <xf numFmtId="169" fontId="36" fillId="0" borderId="0" xfId="5" applyNumberFormat="1" applyFont="1" applyFill="1" applyBorder="1" applyAlignment="1">
      <alignment horizontal="right" vertical="center" indent="2"/>
    </xf>
    <xf numFmtId="169" fontId="10" fillId="0" borderId="0" xfId="5" applyNumberFormat="1" applyFont="1" applyFill="1" applyBorder="1" applyAlignment="1">
      <alignment horizontal="right" vertical="center" indent="2"/>
    </xf>
    <xf numFmtId="171" fontId="20" fillId="0" borderId="0" xfId="0" applyNumberFormat="1" applyFont="1" applyFill="1" applyBorder="1" applyAlignment="1">
      <alignment horizontal="center"/>
    </xf>
    <xf numFmtId="171" fontId="18" fillId="0" borderId="0" xfId="0" applyNumberFormat="1" applyFont="1" applyFill="1" applyBorder="1" applyAlignment="1">
      <alignment horizontal="center"/>
    </xf>
    <xf numFmtId="171" fontId="19" fillId="0" borderId="0" xfId="0" applyNumberFormat="1" applyFont="1" applyFill="1" applyBorder="1" applyAlignment="1">
      <alignment horizontal="center"/>
    </xf>
    <xf numFmtId="171" fontId="7" fillId="0" borderId="0" xfId="0" applyNumberFormat="1" applyFont="1" applyFill="1" applyBorder="1" applyAlignment="1">
      <alignment horizontal="center" vertical="center"/>
    </xf>
    <xf numFmtId="171" fontId="10" fillId="0" borderId="0" xfId="0" applyNumberFormat="1" applyFont="1" applyFill="1" applyBorder="1" applyAlignment="1">
      <alignment horizontal="center"/>
    </xf>
    <xf numFmtId="175" fontId="23" fillId="0" borderId="0" xfId="0" applyNumberFormat="1" applyFont="1" applyFill="1" applyBorder="1"/>
    <xf numFmtId="0" fontId="7" fillId="0" borderId="0" xfId="0" applyFont="1" applyFill="1" applyAlignment="1">
      <alignment horizontal="right" wrapText="1"/>
    </xf>
    <xf numFmtId="0" fontId="7" fillId="0" borderId="0" xfId="0" applyFont="1" applyFill="1" applyBorder="1" applyAlignment="1">
      <alignment horizontal="right" wrapText="1"/>
    </xf>
    <xf numFmtId="171" fontId="18" fillId="0" borderId="0" xfId="0" applyNumberFormat="1" applyFont="1" applyFill="1" applyBorder="1" applyAlignment="1">
      <alignment horizontal="right"/>
    </xf>
    <xf numFmtId="171" fontId="19" fillId="0" borderId="0" xfId="0" applyNumberFormat="1" applyFont="1" applyFill="1" applyBorder="1" applyAlignment="1">
      <alignment horizontal="right" indent="1"/>
    </xf>
    <xf numFmtId="171" fontId="20" fillId="0" borderId="0" xfId="0" applyNumberFormat="1" applyFont="1" applyFill="1" applyBorder="1" applyAlignment="1">
      <alignment horizontal="right"/>
    </xf>
    <xf numFmtId="171" fontId="7" fillId="0" borderId="0" xfId="0" applyNumberFormat="1" applyFont="1" applyFill="1" applyBorder="1" applyAlignment="1">
      <alignment horizontal="right" vertical="center"/>
    </xf>
    <xf numFmtId="171" fontId="10" fillId="0" borderId="0" xfId="0" applyNumberFormat="1" applyFont="1" applyFill="1" applyBorder="1" applyAlignment="1">
      <alignment horizontal="right" indent="1"/>
    </xf>
    <xf numFmtId="167" fontId="18" fillId="18" borderId="0" xfId="0" applyNumberFormat="1" applyFont="1" applyFill="1" applyAlignment="1">
      <alignment horizontal="center"/>
    </xf>
    <xf numFmtId="0" fontId="18" fillId="0" borderId="0" xfId="4" applyFont="1" applyFill="1" applyAlignment="1">
      <alignment horizontal="left"/>
    </xf>
    <xf numFmtId="0" fontId="7" fillId="0" borderId="0" xfId="4" applyFont="1" applyFill="1"/>
    <xf numFmtId="0" fontId="20" fillId="0" borderId="0" xfId="4" applyFont="1" applyFill="1"/>
    <xf numFmtId="0" fontId="18" fillId="0" borderId="0" xfId="0" applyFont="1" applyFill="1"/>
    <xf numFmtId="0" fontId="9" fillId="7" borderId="0" xfId="4" applyFont="1" applyFill="1"/>
    <xf numFmtId="167" fontId="18" fillId="0" borderId="0" xfId="0" applyNumberFormat="1" applyFont="1" applyFill="1" applyAlignment="1">
      <alignment horizontal="center"/>
    </xf>
    <xf numFmtId="167" fontId="7" fillId="0" borderId="0" xfId="0" applyNumberFormat="1" applyFont="1" applyFill="1" applyAlignment="1">
      <alignment horizontal="center" vertical="center"/>
    </xf>
    <xf numFmtId="0" fontId="0" fillId="0" borderId="0" xfId="0" applyFill="1" applyAlignment="1">
      <alignment horizontal="center" vertical="center"/>
    </xf>
    <xf numFmtId="0" fontId="0" fillId="0" borderId="0" xfId="0" applyFill="1" applyBorder="1"/>
    <xf numFmtId="0" fontId="0" fillId="0" borderId="0" xfId="0" applyFill="1" applyBorder="1" applyAlignment="1">
      <alignment horizontal="center" vertical="center"/>
    </xf>
    <xf numFmtId="0" fontId="0" fillId="0" borderId="0" xfId="0" applyFill="1" applyBorder="1" applyAlignment="1">
      <alignment vertical="center"/>
    </xf>
    <xf numFmtId="167" fontId="7" fillId="0" borderId="0" xfId="0" applyNumberFormat="1" applyFont="1" applyFill="1" applyAlignment="1">
      <alignment horizontal="center"/>
    </xf>
    <xf numFmtId="0" fontId="7" fillId="0" borderId="0" xfId="0" applyFont="1" applyFill="1" applyBorder="1" applyAlignment="1">
      <alignment horizontal="center"/>
    </xf>
    <xf numFmtId="0" fontId="7" fillId="0" borderId="0" xfId="0" applyFont="1" applyFill="1" applyBorder="1" applyAlignment="1">
      <alignment horizontal="right"/>
    </xf>
    <xf numFmtId="165" fontId="7" fillId="0" borderId="0" xfId="5" applyNumberFormat="1" applyFont="1" applyFill="1" applyBorder="1" applyAlignment="1">
      <alignment horizontal="center" vertical="center"/>
    </xf>
    <xf numFmtId="0" fontId="9" fillId="0" borderId="0" xfId="0" applyFont="1" applyFill="1" applyAlignment="1">
      <alignment horizontal="right"/>
    </xf>
    <xf numFmtId="0" fontId="13" fillId="0" borderId="0" xfId="0" applyFont="1" applyFill="1"/>
    <xf numFmtId="0" fontId="13" fillId="21" borderId="0" xfId="0" applyFont="1" applyFill="1"/>
    <xf numFmtId="170" fontId="7" fillId="0" borderId="0" xfId="5" applyNumberFormat="1" applyFont="1" applyFill="1" applyBorder="1" applyAlignment="1">
      <alignment vertical="center"/>
    </xf>
    <xf numFmtId="175" fontId="23" fillId="0" borderId="0" xfId="0" applyNumberFormat="1" applyFont="1" applyFill="1"/>
    <xf numFmtId="0" fontId="28" fillId="0" borderId="0" xfId="0" applyFont="1" applyFill="1"/>
    <xf numFmtId="0" fontId="20" fillId="0" borderId="0" xfId="0" applyFont="1" applyFill="1"/>
    <xf numFmtId="0" fontId="10" fillId="0" borderId="0" xfId="0" applyFont="1" applyFill="1"/>
    <xf numFmtId="0" fontId="7" fillId="0" borderId="0" xfId="0" applyFont="1" applyFill="1"/>
    <xf numFmtId="0" fontId="7" fillId="0" borderId="0" xfId="0" applyFont="1" applyFill="1" applyAlignment="1">
      <alignment horizontal="center" vertical="center"/>
    </xf>
    <xf numFmtId="0" fontId="18" fillId="0" borderId="9" xfId="4" applyFont="1" applyBorder="1" applyAlignment="1">
      <alignment horizontal="left"/>
    </xf>
    <xf numFmtId="0" fontId="20" fillId="0" borderId="9" xfId="4" applyFont="1" applyBorder="1" applyAlignment="1">
      <alignment horizontal="left"/>
    </xf>
    <xf numFmtId="0" fontId="20" fillId="5" borderId="9" xfId="4" applyFont="1" applyFill="1" applyBorder="1" applyAlignment="1">
      <alignment horizontal="left"/>
    </xf>
    <xf numFmtId="0" fontId="7" fillId="6" borderId="9" xfId="4" applyFont="1" applyFill="1" applyBorder="1" applyAlignment="1">
      <alignment horizontal="left"/>
    </xf>
    <xf numFmtId="0" fontId="7" fillId="7" borderId="9" xfId="4" applyFont="1" applyFill="1" applyBorder="1" applyAlignment="1">
      <alignment horizontal="left"/>
    </xf>
    <xf numFmtId="0" fontId="19" fillId="0" borderId="9" xfId="4" applyFont="1" applyBorder="1" applyAlignment="1">
      <alignment horizontal="left"/>
    </xf>
    <xf numFmtId="0" fontId="19" fillId="8" borderId="9" xfId="4" applyFont="1" applyFill="1" applyBorder="1" applyAlignment="1">
      <alignment horizontal="left"/>
    </xf>
    <xf numFmtId="0" fontId="7" fillId="9" borderId="9" xfId="4" applyFont="1" applyFill="1" applyBorder="1" applyAlignment="1">
      <alignment horizontal="left"/>
    </xf>
    <xf numFmtId="0" fontId="18" fillId="8" borderId="9" xfId="4" applyFont="1" applyFill="1" applyBorder="1" applyAlignment="1">
      <alignment horizontal="left"/>
    </xf>
    <xf numFmtId="0" fontId="4" fillId="0" borderId="0" xfId="4" applyFont="1" applyAlignment="1">
      <alignment horizontal="left"/>
    </xf>
    <xf numFmtId="0" fontId="7" fillId="7" borderId="8" xfId="4" applyFont="1" applyFill="1" applyBorder="1" applyAlignment="1">
      <alignment horizontal="left"/>
    </xf>
    <xf numFmtId="0" fontId="7" fillId="23" borderId="9" xfId="4" applyFont="1" applyFill="1" applyBorder="1" applyAlignment="1">
      <alignment horizontal="left"/>
    </xf>
    <xf numFmtId="0" fontId="0" fillId="0" borderId="0" xfId="0" applyAlignment="1">
      <alignment horizontal="left"/>
    </xf>
    <xf numFmtId="0" fontId="13" fillId="22" borderId="9" xfId="4" applyFont="1" applyFill="1" applyBorder="1" applyAlignment="1">
      <alignment horizontal="left"/>
    </xf>
    <xf numFmtId="0" fontId="7" fillId="7" borderId="10" xfId="4" applyFont="1" applyFill="1" applyBorder="1" applyAlignment="1">
      <alignment horizontal="left"/>
    </xf>
    <xf numFmtId="0" fontId="46" fillId="0" borderId="0" xfId="0" applyFont="1" applyAlignment="1">
      <alignment wrapText="1"/>
    </xf>
    <xf numFmtId="169" fontId="12" fillId="0" borderId="0" xfId="5" applyNumberFormat="1" applyFont="1" applyFill="1" applyBorder="1" applyAlignment="1">
      <alignment horizontal="center" vertical="center"/>
    </xf>
    <xf numFmtId="169" fontId="19" fillId="11" borderId="0" xfId="5" applyNumberFormat="1" applyFont="1" applyFill="1" applyBorder="1" applyAlignment="1">
      <alignment horizontal="left" vertical="center"/>
    </xf>
    <xf numFmtId="170" fontId="19" fillId="0" borderId="0" xfId="5" applyNumberFormat="1" applyFont="1" applyFill="1" applyBorder="1" applyAlignment="1">
      <alignment horizontal="right" vertical="center"/>
    </xf>
    <xf numFmtId="170" fontId="20" fillId="15" borderId="14" xfId="5" applyNumberFormat="1" applyFont="1" applyFill="1" applyBorder="1" applyAlignment="1">
      <alignment horizontal="right" vertical="center"/>
    </xf>
    <xf numFmtId="0" fontId="7" fillId="7" borderId="0" xfId="0" applyFont="1" applyFill="1" applyBorder="1" applyAlignment="1">
      <alignment horizontal="center" wrapText="1"/>
    </xf>
    <xf numFmtId="169" fontId="19" fillId="0" borderId="0" xfId="5" applyNumberFormat="1" applyFont="1" applyFill="1" applyBorder="1" applyAlignment="1">
      <alignment horizontal="left" vertical="center"/>
    </xf>
    <xf numFmtId="169" fontId="0" fillId="0" borderId="0" xfId="0" applyNumberFormat="1" applyFill="1" applyBorder="1" applyAlignment="1">
      <alignment horizontal="center"/>
    </xf>
    <xf numFmtId="175" fontId="23" fillId="0" borderId="0" xfId="0" applyNumberFormat="1" applyFont="1" applyFill="1" applyBorder="1" applyAlignment="1">
      <alignment horizontal="center"/>
    </xf>
    <xf numFmtId="165" fontId="20" fillId="0" borderId="0" xfId="5" applyNumberFormat="1" applyFont="1" applyFill="1" applyBorder="1" applyAlignment="1">
      <alignment horizontal="center" vertical="center"/>
    </xf>
    <xf numFmtId="180" fontId="19" fillId="0" borderId="0" xfId="5" applyNumberFormat="1" applyFont="1" applyFill="1" applyBorder="1" applyAlignment="1">
      <alignment horizontal="center" vertical="center"/>
    </xf>
    <xf numFmtId="182" fontId="18" fillId="0" borderId="0" xfId="5" applyNumberFormat="1" applyFont="1" applyFill="1" applyBorder="1" applyAlignment="1">
      <alignment horizontal="center" vertical="center"/>
    </xf>
    <xf numFmtId="165" fontId="10" fillId="0" borderId="0" xfId="5" applyNumberFormat="1" applyFont="1" applyFill="1" applyBorder="1" applyAlignment="1">
      <alignment horizontal="center" vertical="center"/>
    </xf>
    <xf numFmtId="182" fontId="7" fillId="0" borderId="0" xfId="5" applyNumberFormat="1" applyFont="1" applyFill="1" applyBorder="1" applyAlignment="1">
      <alignment horizontal="center" vertical="center"/>
    </xf>
    <xf numFmtId="182" fontId="13" fillId="0" borderId="0" xfId="5" applyNumberFormat="1" applyFont="1" applyFill="1" applyBorder="1" applyAlignment="1">
      <alignment horizontal="center" vertical="center"/>
    </xf>
    <xf numFmtId="0" fontId="3" fillId="0" borderId="0" xfId="3"/>
    <xf numFmtId="0" fontId="3" fillId="0" borderId="0" xfId="3" applyFill="1"/>
    <xf numFmtId="0" fontId="49" fillId="0" borderId="0" xfId="4" applyFont="1"/>
    <xf numFmtId="0" fontId="49" fillId="0" borderId="0" xfId="9" applyFont="1"/>
    <xf numFmtId="0" fontId="49" fillId="0" borderId="0" xfId="4" applyFont="1" applyAlignment="1">
      <alignment horizontal="right"/>
    </xf>
    <xf numFmtId="14" fontId="49" fillId="0" borderId="0" xfId="4" applyNumberFormat="1" applyFont="1" applyAlignment="1">
      <alignment horizontal="right"/>
    </xf>
    <xf numFmtId="0" fontId="50" fillId="0" borderId="0" xfId="9" applyFont="1"/>
    <xf numFmtId="0" fontId="51" fillId="0" borderId="0" xfId="4" applyFont="1" applyAlignment="1">
      <alignment horizontal="right"/>
    </xf>
    <xf numFmtId="0" fontId="22" fillId="0" borderId="0" xfId="9"/>
    <xf numFmtId="14" fontId="9" fillId="0" borderId="0" xfId="4" applyNumberFormat="1" applyFont="1" applyAlignment="1">
      <alignment horizontal="right"/>
    </xf>
    <xf numFmtId="0" fontId="52" fillId="0" borderId="0" xfId="4" applyFont="1"/>
    <xf numFmtId="0" fontId="53" fillId="0" borderId="0" xfId="9" applyFont="1"/>
    <xf numFmtId="0" fontId="54" fillId="0" borderId="0" xfId="4" applyFont="1" applyAlignment="1">
      <alignment horizontal="right"/>
    </xf>
    <xf numFmtId="0" fontId="55" fillId="0" borderId="0" xfId="9" applyFont="1" applyAlignment="1">
      <alignment horizontal="center"/>
    </xf>
    <xf numFmtId="183" fontId="51" fillId="11" borderId="0" xfId="5" applyNumberFormat="1" applyFont="1" applyFill="1" applyBorder="1" applyAlignment="1">
      <alignment horizontal="right" vertical="center"/>
    </xf>
    <xf numFmtId="0" fontId="22" fillId="0" borderId="0" xfId="4" applyFont="1"/>
    <xf numFmtId="14" fontId="56" fillId="0" borderId="0" xfId="9" applyNumberFormat="1" applyFont="1" applyAlignment="1">
      <alignment horizontal="left"/>
    </xf>
    <xf numFmtId="14" fontId="58" fillId="0" borderId="0" xfId="9" applyNumberFormat="1" applyFont="1" applyAlignment="1">
      <alignment horizontal="left"/>
    </xf>
    <xf numFmtId="0" fontId="51" fillId="0" borderId="0" xfId="4" applyFont="1"/>
    <xf numFmtId="183" fontId="54" fillId="11" borderId="0" xfId="5" applyNumberFormat="1" applyFont="1" applyFill="1" applyBorder="1" applyAlignment="1">
      <alignment horizontal="right" vertical="center"/>
    </xf>
    <xf numFmtId="14" fontId="60" fillId="0" borderId="0" xfId="9" applyNumberFormat="1" applyFont="1" applyAlignment="1">
      <alignment horizontal="left"/>
    </xf>
    <xf numFmtId="0" fontId="8" fillId="0" borderId="0" xfId="4"/>
    <xf numFmtId="0" fontId="61" fillId="17" borderId="24" xfId="4" applyFont="1" applyFill="1" applyBorder="1" applyAlignment="1">
      <alignment horizontal="center"/>
    </xf>
    <xf numFmtId="0" fontId="62" fillId="0" borderId="24" xfId="11" applyFont="1" applyBorder="1">
      <alignment horizontal="left"/>
    </xf>
    <xf numFmtId="0" fontId="52" fillId="0" borderId="0" xfId="9" applyFont="1"/>
    <xf numFmtId="0" fontId="63" fillId="24" borderId="0" xfId="9" applyFont="1" applyFill="1" applyAlignment="1">
      <alignment horizontal="center"/>
    </xf>
    <xf numFmtId="0" fontId="63" fillId="23" borderId="0" xfId="9" applyFont="1" applyFill="1" applyAlignment="1">
      <alignment horizontal="centerContinuous"/>
    </xf>
    <xf numFmtId="0" fontId="64" fillId="23" borderId="0" xfId="9" applyFont="1" applyFill="1" applyAlignment="1">
      <alignment horizontal="centerContinuous"/>
    </xf>
    <xf numFmtId="0" fontId="1" fillId="0" borderId="0" xfId="9" applyFont="1"/>
    <xf numFmtId="0" fontId="65" fillId="0" borderId="0" xfId="9" applyFont="1"/>
    <xf numFmtId="0" fontId="66" fillId="17" borderId="24" xfId="4" applyFont="1" applyFill="1" applyBorder="1" applyAlignment="1">
      <alignment horizontal="center"/>
    </xf>
    <xf numFmtId="0" fontId="63" fillId="7" borderId="24" xfId="11" applyFont="1" applyFill="1" applyBorder="1" applyAlignment="1">
      <alignment horizontal="right" wrapText="1"/>
    </xf>
    <xf numFmtId="185" fontId="62" fillId="0" borderId="0" xfId="11" applyNumberFormat="1" applyFont="1" applyBorder="1" applyAlignment="1">
      <alignment horizontal="right" wrapText="1"/>
    </xf>
    <xf numFmtId="0" fontId="1" fillId="0" borderId="0" xfId="4" applyFont="1"/>
    <xf numFmtId="0" fontId="63" fillId="7" borderId="24" xfId="11" applyFont="1" applyFill="1" applyBorder="1" applyAlignment="1">
      <alignment horizontal="left" wrapText="1"/>
    </xf>
    <xf numFmtId="0" fontId="9" fillId="0" borderId="0" xfId="9" applyFont="1"/>
    <xf numFmtId="0" fontId="52" fillId="18" borderId="25" xfId="4" applyFont="1" applyFill="1" applyBorder="1"/>
    <xf numFmtId="0" fontId="52" fillId="0" borderId="0" xfId="4" applyFont="1" applyAlignment="1">
      <alignment horizontal="center"/>
    </xf>
    <xf numFmtId="165" fontId="69" fillId="18" borderId="25" xfId="5" applyNumberFormat="1" applyFont="1" applyFill="1" applyBorder="1" applyAlignment="1">
      <alignment horizontal="center" vertical="center"/>
    </xf>
    <xf numFmtId="0" fontId="53" fillId="0" borderId="0" xfId="4" applyFont="1" applyAlignment="1">
      <alignment horizontal="center"/>
    </xf>
    <xf numFmtId="165" fontId="69" fillId="0" borderId="0" xfId="5" applyNumberFormat="1" applyFont="1" applyFill="1" applyBorder="1" applyAlignment="1">
      <alignment horizontal="center" vertical="center"/>
    </xf>
    <xf numFmtId="0" fontId="52" fillId="2" borderId="26" xfId="4" applyFont="1" applyFill="1" applyBorder="1"/>
    <xf numFmtId="165" fontId="69" fillId="2" borderId="26" xfId="5" applyNumberFormat="1" applyFont="1" applyFill="1" applyBorder="1" applyAlignment="1">
      <alignment horizontal="center" vertical="center"/>
    </xf>
    <xf numFmtId="165" fontId="22" fillId="0" borderId="0" xfId="9" applyNumberFormat="1"/>
    <xf numFmtId="0" fontId="49" fillId="0" borderId="0" xfId="9" applyFont="1" applyAlignment="1">
      <alignment horizontal="center"/>
    </xf>
    <xf numFmtId="0" fontId="72" fillId="0" borderId="0" xfId="4" applyFont="1" applyAlignment="1">
      <alignment horizontal="center"/>
    </xf>
    <xf numFmtId="0" fontId="63" fillId="25" borderId="27" xfId="4" applyFont="1" applyFill="1" applyBorder="1"/>
    <xf numFmtId="165" fontId="67" fillId="25" borderId="27" xfId="5" applyNumberFormat="1" applyFont="1" applyFill="1" applyBorder="1" applyAlignment="1">
      <alignment horizontal="center" vertical="center"/>
    </xf>
    <xf numFmtId="0" fontId="63" fillId="26" borderId="28" xfId="4" applyFont="1" applyFill="1" applyBorder="1"/>
    <xf numFmtId="165" fontId="67" fillId="27" borderId="28" xfId="5" applyNumberFormat="1" applyFont="1" applyFill="1" applyBorder="1" applyAlignment="1">
      <alignment horizontal="center" vertical="center"/>
    </xf>
    <xf numFmtId="0" fontId="70" fillId="6" borderId="27" xfId="4" applyFont="1" applyFill="1" applyBorder="1"/>
    <xf numFmtId="0" fontId="52" fillId="0" borderId="17" xfId="4" applyFont="1" applyBorder="1"/>
    <xf numFmtId="0" fontId="52" fillId="2" borderId="27" xfId="4" applyFont="1" applyFill="1" applyBorder="1"/>
    <xf numFmtId="165" fontId="69" fillId="2" borderId="27" xfId="5" applyNumberFormat="1" applyFont="1" applyFill="1" applyBorder="1" applyAlignment="1">
      <alignment horizontal="center" vertical="center"/>
    </xf>
    <xf numFmtId="165" fontId="67" fillId="23" borderId="28" xfId="5" applyNumberFormat="1" applyFont="1" applyFill="1" applyBorder="1" applyAlignment="1">
      <alignment horizontal="center" vertical="center"/>
    </xf>
    <xf numFmtId="0" fontId="52" fillId="0" borderId="23" xfId="4" applyFont="1" applyBorder="1"/>
    <xf numFmtId="165" fontId="69" fillId="0" borderId="27" xfId="5" applyNumberFormat="1" applyFont="1" applyFill="1" applyBorder="1" applyAlignment="1">
      <alignment horizontal="center" vertical="center"/>
    </xf>
    <xf numFmtId="0" fontId="63" fillId="26" borderId="22" xfId="4" applyFont="1" applyFill="1" applyBorder="1"/>
    <xf numFmtId="165" fontId="67" fillId="27" borderId="22" xfId="5" applyNumberFormat="1" applyFont="1" applyFill="1" applyBorder="1" applyAlignment="1">
      <alignment horizontal="center" vertical="center"/>
    </xf>
    <xf numFmtId="172" fontId="0" fillId="0" borderId="0" xfId="12" applyNumberFormat="1" applyFont="1"/>
    <xf numFmtId="0" fontId="63" fillId="0" borderId="0" xfId="4" applyFont="1" applyAlignment="1">
      <alignment horizontal="center"/>
    </xf>
    <xf numFmtId="0" fontId="75" fillId="0" borderId="0" xfId="9" applyFont="1"/>
    <xf numFmtId="0" fontId="63" fillId="0" borderId="0" xfId="9" applyFont="1"/>
    <xf numFmtId="0" fontId="63" fillId="27" borderId="29" xfId="4" applyFont="1" applyFill="1" applyBorder="1"/>
    <xf numFmtId="0" fontId="52" fillId="0" borderId="0" xfId="4" applyFont="1" applyAlignment="1">
      <alignment horizontal="center" vertical="center"/>
    </xf>
    <xf numFmtId="0" fontId="50" fillId="0" borderId="0" xfId="4" applyFont="1" applyAlignment="1">
      <alignment horizontal="center" vertical="center"/>
    </xf>
    <xf numFmtId="0" fontId="53" fillId="0" borderId="0" xfId="4" applyFont="1" applyAlignment="1">
      <alignment horizontal="left" indent="1"/>
    </xf>
    <xf numFmtId="0" fontId="48" fillId="0" borderId="0" xfId="4" applyFont="1"/>
    <xf numFmtId="0" fontId="68" fillId="0" borderId="22" xfId="4" applyFont="1" applyBorder="1"/>
    <xf numFmtId="0" fontId="65" fillId="0" borderId="0" xfId="4" applyFont="1"/>
    <xf numFmtId="0" fontId="77" fillId="0" borderId="0" xfId="5" applyNumberFormat="1" applyFont="1" applyFill="1" applyBorder="1" applyAlignment="1">
      <alignment horizontal="center" vertical="center"/>
    </xf>
    <xf numFmtId="0" fontId="54" fillId="0" borderId="0" xfId="5" applyNumberFormat="1" applyFont="1" applyFill="1" applyBorder="1" applyAlignment="1">
      <alignment horizontal="center" vertical="center"/>
    </xf>
    <xf numFmtId="0" fontId="78" fillId="0" borderId="0" xfId="5" applyNumberFormat="1" applyFont="1" applyFill="1" applyBorder="1" applyAlignment="1">
      <alignment horizontal="center" vertical="center"/>
    </xf>
    <xf numFmtId="0" fontId="75" fillId="0" borderId="31" xfId="4" applyFont="1" applyBorder="1"/>
    <xf numFmtId="0" fontId="75" fillId="0" borderId="0" xfId="4" applyFont="1"/>
    <xf numFmtId="190" fontId="9" fillId="0" borderId="0" xfId="4" applyNumberFormat="1" applyFont="1"/>
    <xf numFmtId="0" fontId="1" fillId="0" borderId="0" xfId="4" applyFont="1" applyAlignment="1">
      <alignment horizontal="left" indent="1"/>
    </xf>
    <xf numFmtId="0" fontId="52" fillId="0" borderId="0" xfId="4" applyFont="1" applyAlignment="1">
      <alignment horizontal="left" indent="1"/>
    </xf>
    <xf numFmtId="0" fontId="52" fillId="0" borderId="0" xfId="9" applyFont="1" applyAlignment="1">
      <alignment horizontal="left" indent="1"/>
    </xf>
    <xf numFmtId="190" fontId="9" fillId="0" borderId="0" xfId="4" applyNumberFormat="1" applyFont="1" applyAlignment="1">
      <alignment horizontal="left" indent="1"/>
    </xf>
    <xf numFmtId="190" fontId="14" fillId="0" borderId="0" xfId="13" applyNumberFormat="1" applyFont="1"/>
    <xf numFmtId="0" fontId="68" fillId="6" borderId="22" xfId="4" applyFont="1" applyFill="1" applyBorder="1"/>
    <xf numFmtId="0" fontId="2" fillId="0" borderId="0" xfId="4" applyFont="1"/>
    <xf numFmtId="0" fontId="79" fillId="0" borderId="0" xfId="4" applyFont="1"/>
    <xf numFmtId="165" fontId="68" fillId="0" borderId="0" xfId="5" applyNumberFormat="1" applyFont="1" applyFill="1" applyBorder="1" applyAlignment="1">
      <alignment horizontal="center" vertical="center"/>
    </xf>
    <xf numFmtId="0" fontId="52" fillId="0" borderId="0" xfId="9" applyFont="1" applyAlignment="1">
      <alignment horizontal="center"/>
    </xf>
    <xf numFmtId="184" fontId="71" fillId="0" borderId="31" xfId="5" applyNumberFormat="1" applyFont="1" applyFill="1" applyBorder="1" applyAlignment="1">
      <alignment horizontal="center" vertical="center"/>
    </xf>
    <xf numFmtId="0" fontId="75" fillId="0" borderId="0" xfId="9" applyFont="1" applyAlignment="1">
      <alignment horizontal="center"/>
    </xf>
    <xf numFmtId="184" fontId="71" fillId="0" borderId="0" xfId="5" applyNumberFormat="1" applyFont="1" applyFill="1" applyBorder="1" applyAlignment="1">
      <alignment horizontal="center" vertical="center"/>
    </xf>
    <xf numFmtId="184" fontId="68" fillId="0" borderId="0" xfId="5" applyNumberFormat="1" applyFont="1" applyFill="1" applyBorder="1" applyAlignment="1">
      <alignment horizontal="center" vertical="center"/>
    </xf>
    <xf numFmtId="191" fontId="68" fillId="0" borderId="22" xfId="5" applyNumberFormat="1" applyFont="1" applyFill="1" applyBorder="1" applyAlignment="1">
      <alignment horizontal="center" vertical="center"/>
    </xf>
    <xf numFmtId="192" fontId="68" fillId="0" borderId="22" xfId="5" applyNumberFormat="1" applyFont="1" applyFill="1" applyBorder="1" applyAlignment="1">
      <alignment horizontal="center" vertical="center"/>
    </xf>
    <xf numFmtId="191" fontId="68" fillId="6" borderId="22" xfId="5" applyNumberFormat="1" applyFont="1" applyFill="1" applyBorder="1" applyAlignment="1">
      <alignment horizontal="center" vertical="center"/>
    </xf>
    <xf numFmtId="192" fontId="68" fillId="6" borderId="22" xfId="5" applyNumberFormat="1" applyFont="1" applyFill="1" applyBorder="1" applyAlignment="1">
      <alignment horizontal="center" vertical="center"/>
    </xf>
    <xf numFmtId="180" fontId="68" fillId="6" borderId="22" xfId="5" applyNumberFormat="1" applyFont="1" applyFill="1" applyBorder="1" applyAlignment="1">
      <alignment horizontal="center" vertical="center"/>
    </xf>
    <xf numFmtId="187" fontId="68" fillId="6" borderId="22" xfId="5" applyNumberFormat="1" applyFont="1" applyFill="1" applyBorder="1" applyAlignment="1">
      <alignment horizontal="center" vertical="center"/>
    </xf>
    <xf numFmtId="180" fontId="68" fillId="0" borderId="0" xfId="5" applyNumberFormat="1" applyFont="1" applyFill="1" applyBorder="1" applyAlignment="1">
      <alignment horizontal="center" vertical="center"/>
    </xf>
    <xf numFmtId="167" fontId="68" fillId="0" borderId="0" xfId="5" applyNumberFormat="1" applyFont="1" applyFill="1" applyBorder="1" applyAlignment="1">
      <alignment horizontal="center" vertical="center"/>
    </xf>
    <xf numFmtId="186" fontId="70" fillId="16" borderId="0" xfId="5" applyNumberFormat="1" applyFont="1" applyFill="1" applyBorder="1" applyAlignment="1">
      <alignment horizontal="center" vertical="center"/>
    </xf>
    <xf numFmtId="165" fontId="70" fillId="0" borderId="0" xfId="5" applyNumberFormat="1" applyFont="1" applyFill="1" applyBorder="1" applyAlignment="1">
      <alignment horizontal="center" vertical="center"/>
    </xf>
    <xf numFmtId="165" fontId="73" fillId="0" borderId="31" xfId="5" applyNumberFormat="1" applyFont="1" applyFill="1" applyBorder="1" applyAlignment="1">
      <alignment horizontal="center" vertical="center"/>
    </xf>
    <xf numFmtId="167" fontId="71" fillId="0" borderId="31" xfId="5" applyNumberFormat="1" applyFont="1" applyFill="1" applyBorder="1" applyAlignment="1">
      <alignment horizontal="center" vertical="center"/>
    </xf>
    <xf numFmtId="184" fontId="74" fillId="16" borderId="31" xfId="5" applyNumberFormat="1" applyFont="1" applyFill="1" applyBorder="1" applyAlignment="1">
      <alignment horizontal="center" vertical="center"/>
    </xf>
    <xf numFmtId="165" fontId="73" fillId="0" borderId="0" xfId="5" applyNumberFormat="1" applyFont="1" applyFill="1" applyBorder="1" applyAlignment="1">
      <alignment horizontal="center" vertical="center"/>
    </xf>
    <xf numFmtId="167" fontId="71" fillId="0" borderId="0" xfId="5" applyNumberFormat="1" applyFont="1" applyFill="1" applyBorder="1" applyAlignment="1">
      <alignment horizontal="center" vertical="center"/>
    </xf>
    <xf numFmtId="184" fontId="74" fillId="16" borderId="0" xfId="5" applyNumberFormat="1" applyFont="1" applyFill="1" applyBorder="1" applyAlignment="1">
      <alignment horizontal="center" vertical="center"/>
    </xf>
    <xf numFmtId="184" fontId="70" fillId="16" borderId="0" xfId="5" applyNumberFormat="1" applyFont="1" applyFill="1" applyBorder="1" applyAlignment="1">
      <alignment horizontal="center" vertical="center"/>
    </xf>
    <xf numFmtId="180" fontId="68" fillId="16" borderId="22" xfId="5" applyNumberFormat="1" applyFont="1" applyFill="1" applyBorder="1" applyAlignment="1">
      <alignment horizontal="center" vertical="center"/>
    </xf>
    <xf numFmtId="191" fontId="70" fillId="0" borderId="22" xfId="5" applyNumberFormat="1" applyFont="1" applyFill="1" applyBorder="1" applyAlignment="1">
      <alignment horizontal="center" vertical="center"/>
    </xf>
    <xf numFmtId="165" fontId="69" fillId="6" borderId="17" xfId="5" applyNumberFormat="1" applyFont="1" applyFill="1" applyBorder="1" applyAlignment="1">
      <alignment horizontal="center" vertical="center"/>
    </xf>
    <xf numFmtId="191" fontId="70" fillId="6" borderId="22" xfId="5" applyNumberFormat="1" applyFont="1" applyFill="1" applyBorder="1" applyAlignment="1">
      <alignment horizontal="center" vertical="center"/>
    </xf>
    <xf numFmtId="165" fontId="69" fillId="6" borderId="28" xfId="5" applyNumberFormat="1" applyFont="1" applyFill="1" applyBorder="1" applyAlignment="1">
      <alignment horizontal="center" vertical="center"/>
    </xf>
    <xf numFmtId="180" fontId="70" fillId="6" borderId="22" xfId="5" applyNumberFormat="1" applyFont="1" applyFill="1" applyBorder="1" applyAlignment="1">
      <alignment horizontal="center" vertical="center"/>
    </xf>
    <xf numFmtId="180" fontId="70" fillId="0" borderId="0" xfId="5" applyNumberFormat="1" applyFont="1" applyFill="1" applyBorder="1" applyAlignment="1">
      <alignment horizontal="center" vertical="center"/>
    </xf>
    <xf numFmtId="165" fontId="69" fillId="6" borderId="32" xfId="5" applyNumberFormat="1" applyFont="1" applyFill="1" applyBorder="1" applyAlignment="1">
      <alignment horizontal="center" vertical="center"/>
    </xf>
    <xf numFmtId="0" fontId="63" fillId="7" borderId="24" xfId="11" applyFont="1" applyFill="1" applyBorder="1" applyAlignment="1">
      <alignment horizontal="center" wrapText="1"/>
    </xf>
    <xf numFmtId="0" fontId="63" fillId="23" borderId="24" xfId="11" applyFont="1" applyFill="1" applyBorder="1" applyAlignment="1">
      <alignment horizontal="center" wrapText="1"/>
    </xf>
    <xf numFmtId="0" fontId="67" fillId="23" borderId="24" xfId="11" applyFont="1" applyFill="1" applyBorder="1" applyAlignment="1">
      <alignment horizontal="center" wrapText="1"/>
    </xf>
    <xf numFmtId="0" fontId="64" fillId="23" borderId="24" xfId="11" applyFont="1" applyFill="1" applyBorder="1" applyAlignment="1">
      <alignment horizontal="center" wrapText="1"/>
    </xf>
    <xf numFmtId="184" fontId="59" fillId="0" borderId="0" xfId="5" applyNumberFormat="1" applyFont="1" applyFill="1" applyBorder="1" applyAlignment="1">
      <alignment horizontal="left" vertical="center" indent="1"/>
    </xf>
    <xf numFmtId="183" fontId="51" fillId="0" borderId="0" xfId="5" applyNumberFormat="1" applyFont="1" applyFill="1" applyBorder="1" applyAlignment="1">
      <alignment horizontal="right" vertical="center"/>
    </xf>
    <xf numFmtId="0" fontId="50" fillId="0" borderId="0" xfId="9" applyFont="1" applyFill="1"/>
    <xf numFmtId="0" fontId="57" fillId="0" borderId="0" xfId="9" quotePrefix="1" applyFont="1" applyBorder="1"/>
    <xf numFmtId="0" fontId="50" fillId="0" borderId="0" xfId="9" applyFont="1" applyBorder="1"/>
    <xf numFmtId="0" fontId="55" fillId="0" borderId="0" xfId="9" applyFont="1" applyBorder="1" applyAlignment="1">
      <alignment horizontal="center"/>
    </xf>
    <xf numFmtId="0" fontId="51" fillId="0" borderId="0" xfId="4" applyFont="1" applyBorder="1"/>
    <xf numFmtId="0" fontId="63" fillId="0" borderId="0" xfId="9" applyFont="1" applyFill="1" applyBorder="1" applyAlignment="1">
      <alignment horizontal="centerContinuous"/>
    </xf>
    <xf numFmtId="0" fontId="1" fillId="0" borderId="0" xfId="9" applyFont="1" applyFill="1" applyBorder="1"/>
    <xf numFmtId="0" fontId="63" fillId="0" borderId="0" xfId="11" applyFont="1" applyFill="1" applyBorder="1" applyAlignment="1">
      <alignment horizontal="right" wrapText="1"/>
    </xf>
    <xf numFmtId="0" fontId="52" fillId="0" borderId="0" xfId="9" applyFont="1" applyFill="1" applyBorder="1"/>
    <xf numFmtId="191" fontId="68" fillId="0" borderId="0" xfId="5" applyNumberFormat="1" applyFont="1" applyFill="1" applyBorder="1" applyAlignment="1">
      <alignment horizontal="center" vertical="center"/>
    </xf>
    <xf numFmtId="0" fontId="63" fillId="0" borderId="0" xfId="9" applyFont="1" applyFill="1" applyBorder="1" applyAlignment="1">
      <alignment horizontal="center"/>
    </xf>
    <xf numFmtId="0" fontId="63" fillId="0" borderId="0" xfId="11" applyFont="1" applyFill="1" applyBorder="1" applyAlignment="1">
      <alignment horizontal="center" wrapText="1"/>
    </xf>
    <xf numFmtId="0" fontId="63" fillId="23" borderId="0" xfId="9" applyFont="1" applyFill="1" applyAlignment="1">
      <alignment horizontal="center"/>
    </xf>
    <xf numFmtId="0" fontId="63" fillId="23" borderId="0" xfId="9" applyFont="1" applyFill="1" applyAlignment="1">
      <alignment horizontal="center"/>
    </xf>
    <xf numFmtId="0" fontId="63" fillId="29" borderId="30" xfId="4" applyFont="1" applyFill="1" applyBorder="1"/>
    <xf numFmtId="165" fontId="68" fillId="18" borderId="25" xfId="5" applyNumberFormat="1" applyFont="1" applyFill="1" applyBorder="1" applyAlignment="1">
      <alignment horizontal="center" vertical="center"/>
    </xf>
    <xf numFmtId="165" fontId="68" fillId="2" borderId="26" xfId="5" applyNumberFormat="1" applyFont="1" applyFill="1" applyBorder="1" applyAlignment="1">
      <alignment horizontal="center" vertical="center"/>
    </xf>
    <xf numFmtId="165" fontId="63" fillId="25" borderId="27" xfId="5" applyNumberFormat="1" applyFont="1" applyFill="1" applyBorder="1" applyAlignment="1">
      <alignment horizontal="center" vertical="center"/>
    </xf>
    <xf numFmtId="165" fontId="63" fillId="27" borderId="28" xfId="5" applyNumberFormat="1" applyFont="1" applyFill="1" applyBorder="1" applyAlignment="1">
      <alignment horizontal="center" vertical="center"/>
    </xf>
    <xf numFmtId="180" fontId="70" fillId="6" borderId="27" xfId="5" applyNumberFormat="1" applyFont="1" applyFill="1" applyBorder="1" applyAlignment="1">
      <alignment horizontal="center" vertical="center"/>
    </xf>
    <xf numFmtId="165" fontId="68" fillId="2" borderId="27" xfId="5" applyNumberFormat="1" applyFont="1" applyFill="1" applyBorder="1" applyAlignment="1">
      <alignment horizontal="center" vertical="center"/>
    </xf>
    <xf numFmtId="165" fontId="63" fillId="23" borderId="28" xfId="5" applyNumberFormat="1" applyFont="1" applyFill="1" applyBorder="1" applyAlignment="1">
      <alignment horizontal="center" vertical="center"/>
    </xf>
    <xf numFmtId="165" fontId="68" fillId="0" borderId="27" xfId="5" applyNumberFormat="1" applyFont="1" applyFill="1" applyBorder="1" applyAlignment="1">
      <alignment horizontal="center" vertical="center"/>
    </xf>
    <xf numFmtId="165" fontId="63" fillId="27" borderId="22" xfId="5" applyNumberFormat="1" applyFont="1" applyFill="1" applyBorder="1" applyAlignment="1">
      <alignment horizontal="center" vertical="center"/>
    </xf>
    <xf numFmtId="188" fontId="63" fillId="27" borderId="23" xfId="5" applyNumberFormat="1" applyFont="1" applyFill="1" applyBorder="1" applyAlignment="1">
      <alignment horizontal="center" vertical="center"/>
    </xf>
    <xf numFmtId="188" fontId="63" fillId="29" borderId="30" xfId="5" applyNumberFormat="1" applyFont="1" applyFill="1" applyBorder="1" applyAlignment="1">
      <alignment horizontal="center" vertical="center"/>
    </xf>
    <xf numFmtId="167" fontId="68" fillId="18" borderId="25" xfId="5" applyNumberFormat="1" applyFont="1" applyFill="1" applyBorder="1" applyAlignment="1">
      <alignment horizontal="center" vertical="center"/>
    </xf>
    <xf numFmtId="186" fontId="68" fillId="18" borderId="25" xfId="5" applyNumberFormat="1" applyFont="1" applyFill="1" applyBorder="1" applyAlignment="1">
      <alignment horizontal="center" vertical="center"/>
    </xf>
    <xf numFmtId="165" fontId="70" fillId="18" borderId="25" xfId="5" applyNumberFormat="1" applyFont="1" applyFill="1" applyBorder="1" applyAlignment="1">
      <alignment horizontal="center" vertical="center"/>
    </xf>
    <xf numFmtId="167" fontId="68" fillId="16" borderId="0" xfId="5" applyNumberFormat="1" applyFont="1" applyFill="1" applyBorder="1" applyAlignment="1">
      <alignment horizontal="center" vertical="center"/>
    </xf>
    <xf numFmtId="186" fontId="68" fillId="16" borderId="0" xfId="5" applyNumberFormat="1" applyFont="1" applyFill="1" applyBorder="1" applyAlignment="1">
      <alignment horizontal="center" vertical="center"/>
    </xf>
    <xf numFmtId="167" fontId="68" fillId="2" borderId="26" xfId="5" applyNumberFormat="1" applyFont="1" applyFill="1" applyBorder="1" applyAlignment="1">
      <alignment horizontal="center" vertical="center"/>
    </xf>
    <xf numFmtId="186" fontId="68" fillId="2" borderId="26" xfId="5" applyNumberFormat="1" applyFont="1" applyFill="1" applyBorder="1" applyAlignment="1">
      <alignment horizontal="center" vertical="center"/>
    </xf>
    <xf numFmtId="165" fontId="70" fillId="2" borderId="26" xfId="5" applyNumberFormat="1" applyFont="1" applyFill="1" applyBorder="1" applyAlignment="1">
      <alignment horizontal="center" vertical="center"/>
    </xf>
    <xf numFmtId="186" fontId="52" fillId="0" borderId="0" xfId="9" applyNumberFormat="1" applyFont="1" applyAlignment="1">
      <alignment horizontal="center"/>
    </xf>
    <xf numFmtId="0" fontId="53" fillId="0" borderId="0" xfId="9" applyFont="1" applyAlignment="1">
      <alignment horizontal="center"/>
    </xf>
    <xf numFmtId="167" fontId="63" fillId="25" borderId="27" xfId="5" applyNumberFormat="1" applyFont="1" applyFill="1" applyBorder="1" applyAlignment="1">
      <alignment horizontal="center" vertical="center"/>
    </xf>
    <xf numFmtId="186" fontId="63" fillId="25" borderId="27" xfId="5" applyNumberFormat="1" applyFont="1" applyFill="1" applyBorder="1" applyAlignment="1">
      <alignment horizontal="center" vertical="center"/>
    </xf>
    <xf numFmtId="165" fontId="64" fillId="25" borderId="27" xfId="5" applyNumberFormat="1" applyFont="1" applyFill="1" applyBorder="1" applyAlignment="1">
      <alignment horizontal="center" vertical="center"/>
    </xf>
    <xf numFmtId="165" fontId="63" fillId="26" borderId="28" xfId="5" applyNumberFormat="1" applyFont="1" applyFill="1" applyBorder="1" applyAlignment="1">
      <alignment horizontal="center" vertical="center"/>
    </xf>
    <xf numFmtId="167" fontId="63" fillId="27" borderId="28" xfId="5" applyNumberFormat="1" applyFont="1" applyFill="1" applyBorder="1" applyAlignment="1">
      <alignment horizontal="center" vertical="center"/>
    </xf>
    <xf numFmtId="186" fontId="63" fillId="27" borderId="28" xfId="5" applyNumberFormat="1" applyFont="1" applyFill="1" applyBorder="1" applyAlignment="1">
      <alignment horizontal="center" vertical="center"/>
    </xf>
    <xf numFmtId="165" fontId="64" fillId="27" borderId="28" xfId="5" applyNumberFormat="1" applyFont="1" applyFill="1" applyBorder="1" applyAlignment="1">
      <alignment horizontal="center" vertical="center"/>
    </xf>
    <xf numFmtId="165" fontId="69" fillId="6" borderId="27" xfId="5" applyNumberFormat="1" applyFont="1" applyFill="1" applyBorder="1" applyAlignment="1">
      <alignment horizontal="center" vertical="center"/>
    </xf>
    <xf numFmtId="181" fontId="70" fillId="6" borderId="27" xfId="5" applyNumberFormat="1" applyFont="1" applyFill="1" applyBorder="1" applyAlignment="1">
      <alignment horizontal="center" vertical="center"/>
    </xf>
    <xf numFmtId="165" fontId="68" fillId="0" borderId="17" xfId="5" applyNumberFormat="1" applyFont="1" applyFill="1" applyBorder="1" applyAlignment="1">
      <alignment horizontal="center" vertical="center"/>
    </xf>
    <xf numFmtId="167" fontId="68" fillId="2" borderId="27" xfId="5" applyNumberFormat="1" applyFont="1" applyFill="1" applyBorder="1" applyAlignment="1">
      <alignment horizontal="center" vertical="center"/>
    </xf>
    <xf numFmtId="186" fontId="68" fillId="2" borderId="27" xfId="5" applyNumberFormat="1" applyFont="1" applyFill="1" applyBorder="1" applyAlignment="1">
      <alignment horizontal="center" vertical="center"/>
    </xf>
    <xf numFmtId="165" fontId="70" fillId="2" borderId="27" xfId="5" applyNumberFormat="1" applyFont="1" applyFill="1" applyBorder="1" applyAlignment="1">
      <alignment horizontal="center" vertical="center"/>
    </xf>
    <xf numFmtId="167" fontId="63" fillId="23" borderId="28" xfId="5" applyNumberFormat="1" applyFont="1" applyFill="1" applyBorder="1" applyAlignment="1">
      <alignment horizontal="center" vertical="center"/>
    </xf>
    <xf numFmtId="186" fontId="63" fillId="23" borderId="28" xfId="5" applyNumberFormat="1" applyFont="1" applyFill="1" applyBorder="1" applyAlignment="1">
      <alignment horizontal="center" vertical="center"/>
    </xf>
    <xf numFmtId="165" fontId="64" fillId="23" borderId="28" xfId="5" applyNumberFormat="1" applyFont="1" applyFill="1" applyBorder="1" applyAlignment="1">
      <alignment horizontal="center" vertical="center"/>
    </xf>
    <xf numFmtId="167" fontId="68" fillId="16" borderId="27" xfId="5" applyNumberFormat="1" applyFont="1" applyFill="1" applyBorder="1" applyAlignment="1">
      <alignment horizontal="center" vertical="center"/>
    </xf>
    <xf numFmtId="186" fontId="68" fillId="16" borderId="27" xfId="5" applyNumberFormat="1" applyFont="1" applyFill="1" applyBorder="1" applyAlignment="1">
      <alignment horizontal="center" vertical="center"/>
    </xf>
    <xf numFmtId="165" fontId="70" fillId="0" borderId="27" xfId="5" applyNumberFormat="1" applyFont="1" applyFill="1" applyBorder="1" applyAlignment="1">
      <alignment horizontal="center" vertical="center"/>
    </xf>
    <xf numFmtId="165" fontId="63" fillId="26" borderId="22" xfId="5" applyNumberFormat="1" applyFont="1" applyFill="1" applyBorder="1" applyAlignment="1">
      <alignment horizontal="center" vertical="center"/>
    </xf>
    <xf numFmtId="167" fontId="63" fillId="27" borderId="22" xfId="5" applyNumberFormat="1" applyFont="1" applyFill="1" applyBorder="1" applyAlignment="1">
      <alignment horizontal="center" vertical="center"/>
    </xf>
    <xf numFmtId="186" fontId="63" fillId="27" borderId="22" xfId="5" applyNumberFormat="1" applyFont="1" applyFill="1" applyBorder="1" applyAlignment="1">
      <alignment horizontal="center" vertical="center"/>
    </xf>
    <xf numFmtId="165" fontId="64" fillId="27" borderId="22" xfId="5" applyNumberFormat="1" applyFont="1" applyFill="1" applyBorder="1" applyAlignment="1">
      <alignment horizontal="center" vertical="center"/>
    </xf>
    <xf numFmtId="188" fontId="63" fillId="28" borderId="30" xfId="5" applyNumberFormat="1" applyFont="1" applyFill="1" applyBorder="1" applyAlignment="1">
      <alignment horizontal="center" vertical="center"/>
    </xf>
    <xf numFmtId="167" fontId="63" fillId="29" borderId="30" xfId="5" applyNumberFormat="1" applyFont="1" applyFill="1" applyBorder="1" applyAlignment="1">
      <alignment horizontal="center" vertical="center"/>
    </xf>
    <xf numFmtId="0" fontId="52" fillId="0" borderId="0" xfId="9" applyFont="1" applyFill="1" applyBorder="1" applyAlignment="1">
      <alignment horizontal="center"/>
    </xf>
    <xf numFmtId="165" fontId="63" fillId="0" borderId="0" xfId="5" applyNumberFormat="1" applyFont="1" applyFill="1" applyBorder="1" applyAlignment="1">
      <alignment horizontal="center" vertical="center"/>
    </xf>
    <xf numFmtId="188" fontId="63" fillId="0" borderId="0" xfId="5" applyNumberFormat="1" applyFont="1" applyFill="1" applyBorder="1" applyAlignment="1">
      <alignment horizontal="center" vertical="center"/>
    </xf>
    <xf numFmtId="189" fontId="63" fillId="29" borderId="0" xfId="5" applyNumberFormat="1" applyFont="1" applyFill="1" applyBorder="1" applyAlignment="1">
      <alignment horizontal="center" vertical="center"/>
    </xf>
    <xf numFmtId="189" fontId="63" fillId="27" borderId="0" xfId="5" applyNumberFormat="1" applyFont="1" applyFill="1" applyBorder="1" applyAlignment="1">
      <alignment horizontal="center" vertical="center"/>
    </xf>
    <xf numFmtId="0" fontId="49" fillId="0" borderId="0" xfId="9" applyFont="1" applyBorder="1" applyAlignment="1">
      <alignment horizontal="center"/>
    </xf>
    <xf numFmtId="0" fontId="49" fillId="0" borderId="0" xfId="4" applyFont="1" applyAlignment="1">
      <alignment horizontal="left"/>
    </xf>
    <xf numFmtId="0" fontId="80" fillId="0" borderId="0" xfId="4" applyFont="1"/>
    <xf numFmtId="0" fontId="49" fillId="0" borderId="0" xfId="4" applyFont="1" applyAlignment="1">
      <alignment horizontal="left" indent="1"/>
    </xf>
    <xf numFmtId="0" fontId="15" fillId="0" borderId="0" xfId="4" applyFont="1" applyFill="1"/>
    <xf numFmtId="165" fontId="76" fillId="29" borderId="33" xfId="5" applyNumberFormat="1" applyFont="1" applyFill="1" applyBorder="1" applyAlignment="1">
      <alignment horizontal="center" vertical="center"/>
    </xf>
    <xf numFmtId="165" fontId="76" fillId="27" borderId="34" xfId="5" applyNumberFormat="1" applyFont="1" applyFill="1" applyBorder="1" applyAlignment="1">
      <alignment horizontal="center" vertical="center"/>
    </xf>
    <xf numFmtId="173" fontId="24" fillId="0" borderId="0" xfId="0" quotePrefix="1" applyNumberFormat="1" applyFont="1" applyAlignment="1">
      <alignment horizontal="left"/>
    </xf>
    <xf numFmtId="0" fontId="24" fillId="0" borderId="0" xfId="0" applyFont="1" applyAlignment="1">
      <alignment horizontal="left"/>
    </xf>
    <xf numFmtId="0" fontId="63" fillId="23" borderId="0" xfId="9" applyFont="1" applyFill="1" applyAlignment="1">
      <alignment horizontal="center"/>
    </xf>
    <xf numFmtId="0" fontId="46" fillId="0" borderId="0" xfId="0" applyFont="1" applyAlignment="1">
      <alignment horizontal="left" wrapText="1"/>
    </xf>
    <xf numFmtId="0" fontId="20" fillId="20" borderId="0" xfId="0" applyFont="1" applyFill="1" applyAlignment="1">
      <alignment horizontal="center"/>
    </xf>
  </cellXfs>
  <cellStyles count="14">
    <cellStyle name="_x000a_386grabber=M" xfId="7" xr:uid="{08236BE0-F008-44E0-B22F-236092CE9433}"/>
    <cellStyle name="_x000a_386grabber=M 2 2" xfId="13" xr:uid="{19C31281-4A65-4537-97D0-C1B830D30EBE}"/>
    <cellStyle name="_CurrencySpace" xfId="5" xr:uid="{6EE7140C-A482-4B64-B999-56D7EFAC14E9}"/>
    <cellStyle name="_TableRowHead" xfId="11" xr:uid="{D83B8088-BC1E-4B1E-A10A-D9E57C128928}"/>
    <cellStyle name="Change" xfId="1" xr:uid="{04959CD1-AA42-40FF-A10B-CE1E6FB14AF0}"/>
    <cellStyle name="Hyperlink" xfId="3" builtinId="8"/>
    <cellStyle name="Normal" xfId="0" builtinId="0" customBuiltin="1"/>
    <cellStyle name="Normal 2" xfId="9" xr:uid="{CA66EFC1-FDD3-4625-83AA-577B59D48AB7}"/>
    <cellStyle name="Normal 2 2 2 3" xfId="8" xr:uid="{179AC6B8-797A-4668-ADAF-C0F356AD5F4C}"/>
    <cellStyle name="Normal 3" xfId="4" xr:uid="{86E89564-CBD2-48F5-B98F-286C52785C6D}"/>
    <cellStyle name="Percent" xfId="6" builtinId="5"/>
    <cellStyle name="Percent 2" xfId="12" xr:uid="{E726229A-63F6-4306-A565-CF50E03BF272}"/>
    <cellStyle name="Pourcentage 2" xfId="10" xr:uid="{C0BEAAE0-BEAE-483A-80A3-939BBD75188D}"/>
    <cellStyle name="Thousands" xfId="2" xr:uid="{1F42E58B-A068-4C3D-93C6-62C5D0C5E2E5}"/>
  </cellStyles>
  <dxfs count="15">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colors>
    <mruColors>
      <color rgb="FF0073A3"/>
      <color rgb="FF003C64"/>
      <color rgb="FF005483"/>
      <color rgb="FFEDEDED"/>
      <color rgb="FF0070C0"/>
      <color rgb="FFD9D9D9"/>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oneCellAnchor>
    <xdr:from>
      <xdr:col>1</xdr:col>
      <xdr:colOff>1</xdr:colOff>
      <xdr:row>30</xdr:row>
      <xdr:rowOff>0</xdr:rowOff>
    </xdr:from>
    <xdr:ext cx="10496550" cy="4711700"/>
    <xdr:sp macro="" textlink="">
      <xdr:nvSpPr>
        <xdr:cNvPr id="2" name="TextBox 1">
          <a:extLst>
            <a:ext uri="{FF2B5EF4-FFF2-40B4-BE49-F238E27FC236}">
              <a16:creationId xmlns:a16="http://schemas.microsoft.com/office/drawing/2014/main" id="{DB113613-CC90-402E-933C-59714696C5D4}"/>
            </a:ext>
          </a:extLst>
        </xdr:cNvPr>
        <xdr:cNvSpPr txBox="1"/>
      </xdr:nvSpPr>
      <xdr:spPr>
        <a:xfrm>
          <a:off x="171451" y="2774950"/>
          <a:ext cx="10496550" cy="4711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1">
              <a:solidFill>
                <a:sysClr val="windowText" lastClr="000000"/>
              </a:solidFill>
              <a:latin typeface="Arial" panose="020B0604020202020204" pitchFamily="34" charset="0"/>
              <a:ea typeface="Noto Sans Condensed" panose="020B0502040504020204" pitchFamily="34" charset="0"/>
              <a:cs typeface="Arial" panose="020B0604020202020204" pitchFamily="34" charset="0"/>
            </a:rPr>
            <a:t>Accounting data</a:t>
          </a:r>
        </a:p>
        <a:p>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Amundi has chosen to present adjusted accounting data for certain income items (net income, general operating expenses, share of net income of associates) in order to better reflect the economic and operating profitability of the company. These adjustments are intended to neutralise the impacts identified during acquisitions:</a:t>
          </a:r>
          <a:r>
            <a:rPr lang="fr-FR" sz="1000" baseline="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 </a:t>
          </a:r>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amortisation of distribution contracts or customer contracts (UniCredit, Banco Sabadell, Alpha Associates as well as Bawag and Lyxor until 31/12/2024) in </a:t>
          </a:r>
          <a:r>
            <a:rPr lang="en-GB" sz="1000" b="1">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other income</a:t>
          </a:r>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depreciation and amortisation related to the inclusion of earn-outs (Alpha Associates) in </a:t>
          </a:r>
          <a:r>
            <a:rPr lang="en-GB" sz="1000" b="1">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financial income</a:t>
          </a:r>
          <a:endParaRPr lang="fr-FR" sz="1000" b="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endParaRPr>
        </a:p>
        <a:p>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Amortisation of technological intangible assets (AIXIGO) in </a:t>
          </a:r>
          <a:r>
            <a:rPr lang="en-GB" sz="1000" b="1">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operating expenses</a:t>
          </a:r>
          <a:endParaRPr lang="fr-FR" sz="1000" b="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endParaRPr>
        </a:p>
        <a:p>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integration costs (Victory Capital) in </a:t>
          </a:r>
          <a:r>
            <a:rPr lang="en-GB" sz="1000" b="1">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operating expenses, </a:t>
          </a:r>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and capital gain or loss on disposal (Victory Capital) in </a:t>
          </a:r>
          <a:r>
            <a:rPr lang="en-GB" sz="1000" b="1">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profit or loss on other assets</a:t>
          </a:r>
          <a:r>
            <a:rPr lang="fr-FR" sz="1000" b="0" baseline="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 </a:t>
          </a:r>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as well as provisioned expenses related to optimisation or restructuring plans (in</a:t>
          </a:r>
          <a:r>
            <a:rPr lang="en-GB" sz="1000" b="1">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 operating expenses</a:t>
          </a:r>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a:t>
          </a:r>
          <a:endParaRPr lang="fr-FR"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endParaRPr>
        </a:p>
        <a:p>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Finally, the adjustments applied by Victory Capital, a listed equity investment, between its reported results and its adjusted results are included identically in the Amundi Group's results, as they correspond to adjustments of the same nature as those of the Group detailed above. They are included in the </a:t>
          </a:r>
          <a:r>
            <a:rPr lang="en-GB" sz="1000" b="1">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line between companies accounted for under the equity method</a:t>
          </a:r>
          <a:endParaRPr lang="fr-FR"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endParaRPr>
        </a:p>
        <a:p>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The aggregate amounts of these items for the different periods under review are as follows:</a:t>
          </a:r>
          <a:endParaRPr lang="fr-FR"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endParaRPr>
        </a:p>
        <a:p>
          <a:r>
            <a:rPr lang="en-GB" sz="1000" b="1">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Q4 2024*: </a:t>
          </a:r>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a:t>
          </a:r>
          <a:r>
            <a:rPr lang="en-US"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35m</a:t>
          </a:r>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 before tax and -€</a:t>
          </a:r>
          <a:r>
            <a:rPr lang="en-US"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28m</a:t>
          </a:r>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 after tax</a:t>
          </a:r>
          <a:endParaRPr lang="fr-FR"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endParaRPr>
        </a:p>
        <a:p>
          <a:r>
            <a:rPr lang="en-GB" sz="1000" b="1">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2024*:</a:t>
          </a:r>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 -€</a:t>
          </a:r>
          <a:r>
            <a:rPr lang="en-US"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103m</a:t>
          </a:r>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 before tax and -€77</a:t>
          </a:r>
          <a:r>
            <a:rPr lang="en-US"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m</a:t>
          </a:r>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 after tax</a:t>
          </a:r>
          <a:endParaRPr lang="fr-FR"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endParaRPr>
        </a:p>
        <a:p>
          <a:r>
            <a:rPr lang="en-GB" sz="1000" b="1">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Q3 2025: </a:t>
          </a:r>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a:t>
          </a:r>
          <a:r>
            <a:rPr lang="en-US"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118m</a:t>
          </a:r>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 before tax and -€</a:t>
          </a:r>
          <a:r>
            <a:rPr lang="en-US"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91m</a:t>
          </a:r>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 after tax</a:t>
          </a:r>
        </a:p>
        <a:p>
          <a:r>
            <a:rPr lang="en-GB" sz="1000" b="1">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Q4 2025: </a:t>
          </a:r>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a:t>
          </a:r>
          <a:r>
            <a:rPr lang="en-US"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45m</a:t>
          </a:r>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 pre-tax and -€</a:t>
          </a:r>
          <a:r>
            <a:rPr lang="en-US"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30m</a:t>
          </a:r>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 after tax</a:t>
          </a:r>
          <a:endParaRPr lang="fr-FR"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endParaRPr>
        </a:p>
        <a:p>
          <a:r>
            <a:rPr lang="en-GB" sz="1000" b="1">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2025: </a:t>
          </a:r>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a:t>
          </a:r>
          <a:r>
            <a:rPr lang="en-US"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219m</a:t>
          </a:r>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 before tax and -€</a:t>
          </a:r>
          <a:r>
            <a:rPr lang="en-US"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164m</a:t>
          </a:r>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 after tax + €</a:t>
          </a:r>
          <a:r>
            <a:rPr lang="en-US"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402m</a:t>
          </a:r>
          <a:r>
            <a:rPr lang="en-GB"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rPr>
            <a:t> capital gain (without tax effect)</a:t>
          </a:r>
          <a:endParaRPr lang="fr-FR" sz="1000">
            <a:solidFill>
              <a:sysClr val="windowText" lastClr="000000"/>
            </a:solidFill>
            <a:effectLst/>
            <a:latin typeface="Arial" panose="020B0604020202020204" pitchFamily="34" charset="0"/>
            <a:ea typeface="Noto Sans Condensed" panose="020B0502040504020204" pitchFamily="34" charset="0"/>
            <a:cs typeface="Arial" panose="020B0604020202020204" pitchFamily="34" charset="0"/>
          </a:endParaRPr>
        </a:p>
        <a:p>
          <a:endParaRPr lang="en-GB" sz="900">
            <a:solidFill>
              <a:srgbClr val="FF0000"/>
            </a:solidFill>
            <a:latin typeface="Arial" panose="020B0604020202020204" pitchFamily="34" charset="0"/>
            <a:ea typeface="Noto Sans Condensed" panose="020B0502040504020204" pitchFamily="34" charset="0"/>
            <a:cs typeface="Arial" panose="020B0604020202020204" pitchFamily="34" charset="0"/>
          </a:endParaRPr>
        </a:p>
      </xdr:txBody>
    </xdr:sp>
    <xdr:clientData/>
  </xdr:oneCellAnchor>
  <xdr:oneCellAnchor>
    <xdr:from>
      <xdr:col>1</xdr:col>
      <xdr:colOff>0</xdr:colOff>
      <xdr:row>65</xdr:row>
      <xdr:rowOff>38100</xdr:rowOff>
    </xdr:from>
    <xdr:ext cx="10496550" cy="447675"/>
    <xdr:sp macro="" textlink="">
      <xdr:nvSpPr>
        <xdr:cNvPr id="3" name="TextBox 2">
          <a:extLst>
            <a:ext uri="{FF2B5EF4-FFF2-40B4-BE49-F238E27FC236}">
              <a16:creationId xmlns:a16="http://schemas.microsoft.com/office/drawing/2014/main" id="{82C766DC-4A4F-4212-A39F-969C377446A2}"/>
            </a:ext>
          </a:extLst>
        </xdr:cNvPr>
        <xdr:cNvSpPr txBox="1"/>
      </xdr:nvSpPr>
      <xdr:spPr>
        <a:xfrm>
          <a:off x="167640" y="6225540"/>
          <a:ext cx="10496550" cy="447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900" b="0" i="0" u="none" strike="noStrike" baseline="0">
              <a:solidFill>
                <a:schemeClr val="tx1"/>
              </a:solidFill>
              <a:latin typeface="Arial" panose="020B0604020202020204" pitchFamily="34" charset="0"/>
              <a:ea typeface="+mn-ea"/>
              <a:cs typeface="Arial" panose="020B0604020202020204" pitchFamily="34" charset="0"/>
            </a:rPr>
            <a:t>The figures presented in this document for Q3 2025 have been approved by Amundi's Board of Directors and have been prepared in accordance with the prudential rules in force and IFRS standards, as adopted by the European Union and applicable as of the date of this document, but remain subject to the work of the statutory auditors which is in progress.</a:t>
          </a:r>
        </a:p>
      </xdr:txBody>
    </xdr:sp>
    <xdr:clientData/>
  </xdr:oneCellAnchor>
  <xdr:twoCellAnchor editAs="oneCell">
    <xdr:from>
      <xdr:col>0</xdr:col>
      <xdr:colOff>68580</xdr:colOff>
      <xdr:row>0</xdr:row>
      <xdr:rowOff>0</xdr:rowOff>
    </xdr:from>
    <xdr:to>
      <xdr:col>3</xdr:col>
      <xdr:colOff>45720</xdr:colOff>
      <xdr:row>19</xdr:row>
      <xdr:rowOff>45721</xdr:rowOff>
    </xdr:to>
    <xdr:pic>
      <xdr:nvPicPr>
        <xdr:cNvPr id="5" name="Picture 4">
          <a:extLst>
            <a:ext uri="{FF2B5EF4-FFF2-40B4-BE49-F238E27FC236}">
              <a16:creationId xmlns:a16="http://schemas.microsoft.com/office/drawing/2014/main" id="{12FC815F-341A-4864-AB00-F3164A4AE9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 y="0"/>
          <a:ext cx="2179320" cy="13868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125972</xdr:colOff>
      <xdr:row>3</xdr:row>
      <xdr:rowOff>216886</xdr:rowOff>
    </xdr:from>
    <xdr:ext cx="3763772" cy="1470146"/>
    <xdr:sp macro="" textlink="">
      <xdr:nvSpPr>
        <xdr:cNvPr id="4" name="TextBox 3">
          <a:extLst>
            <a:ext uri="{FF2B5EF4-FFF2-40B4-BE49-F238E27FC236}">
              <a16:creationId xmlns:a16="http://schemas.microsoft.com/office/drawing/2014/main" id="{CCD75D15-5646-5F7B-CB86-E430BF455930}"/>
            </a:ext>
          </a:extLst>
        </xdr:cNvPr>
        <xdr:cNvSpPr txBox="1"/>
      </xdr:nvSpPr>
      <xdr:spPr>
        <a:xfrm>
          <a:off x="125972" y="360819"/>
          <a:ext cx="3763772" cy="147014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GB" sz="1100" i="1">
              <a:solidFill>
                <a:schemeClr val="tx1"/>
              </a:solidFill>
              <a:effectLst/>
              <a:latin typeface="+mn-lt"/>
              <a:ea typeface="+mn-ea"/>
              <a:cs typeface="+mn-cs"/>
            </a:rPr>
            <a:t>Quarterly series have been restated as if Amundi US had been 100% consolidated using the equity method up to and including Q1 2025.</a:t>
          </a:r>
        </a:p>
        <a:p>
          <a:pPr marL="0" marR="0" lvl="0" indent="0" defTabSz="914400" rtl="0" eaLnBrk="1" fontAlgn="auto" latinLnBrk="0" hangingPunct="1">
            <a:lnSpc>
              <a:spcPct val="100000"/>
            </a:lnSpc>
            <a:spcBef>
              <a:spcPts val="0"/>
            </a:spcBef>
            <a:spcAft>
              <a:spcPts val="0"/>
            </a:spcAft>
            <a:buClrTx/>
            <a:buSzTx/>
            <a:buFontTx/>
            <a:buNone/>
            <a:tabLst/>
            <a:defRPr/>
          </a:pPr>
          <a:r>
            <a:rPr lang="en-GB" sz="1100" i="1">
              <a:solidFill>
                <a:schemeClr val="tx1"/>
              </a:solidFill>
              <a:effectLst/>
              <a:latin typeface="+mn-lt"/>
              <a:ea typeface="+mn-ea"/>
              <a:cs typeface="+mn-cs"/>
            </a:rPr>
            <a:t>For FY, 9M  and H1 2025 no restatement has been applied and Amundi US is therefore fully included in Q1 2025; FY, 9M and H1 2024 have been restated as if Amundi US had been accounted for under the equity method in Q2, Q3 and Q4 2024, and fully integrated in Q1 2024.</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artage\Dfr\Fin\Cdg\Nant\2000\result\Compte%20de%20r&#233;sultat%202000r.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CONSOLIDA&#199;&#195;O/REL_MENS/2004/JUN_04/B&amp;S%20Pro-form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inessQuery#"/>
      <sheetName val="procédure"/>
      <sheetName val="base"/>
      <sheetName val="fusion"/>
      <sheetName val="détail transfac fusion"/>
      <sheetName val="tcd"/>
      <sheetName val="RESULT98"/>
      <sheetName val="numero de compte gael"/>
      <sheetName val="Copie base"/>
      <sheetName val="AGORA"/>
      <sheetName val="Module3"/>
      <sheetName val="RESULT98 SFF format SLIFAC"/>
      <sheetName val="détail_transfac_fusion"/>
      <sheetName val="numero_de_compte_gael"/>
      <sheetName val="Copie_base"/>
      <sheetName val="RESULT98_SFF_format_SLIFAC"/>
      <sheetName val="Info FI_16 (2)"/>
      <sheetName val="Pipeline"/>
      <sheetName val="PARAMETRES"/>
      <sheetName val="Règles et Info RVP "/>
      <sheetName val="détail_transfac_fusion1"/>
      <sheetName val="numero_de_compte_gael1"/>
      <sheetName val="Copie_base1"/>
      <sheetName val="RESULT98_SFF_format_SLIFAC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mp;S"/>
      <sheetName val="P&amp;L"/>
      <sheetName val="BASE contributo"/>
      <sheetName val="Eliminações"/>
      <sheetName val="BASE pl"/>
      <sheetName val="liste menu déroulant"/>
    </sheetNames>
    <sheetDataSet>
      <sheetData sheetId="0" refreshError="1"/>
      <sheetData sheetId="1"/>
      <sheetData sheetId="2"/>
      <sheetData sheetId="3"/>
      <sheetData sheetId="4"/>
      <sheetData sheetId="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4.bin"/><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51692-0266-44F6-B7EF-7D5539BCF136}">
  <sheetPr>
    <pageSetUpPr fitToPage="1"/>
  </sheetPr>
  <dimension ref="B1:K65"/>
  <sheetViews>
    <sheetView showGridLines="0" topLeftCell="A13" zoomScaleNormal="100" workbookViewId="0">
      <selection activeCell="U26" sqref="U26"/>
    </sheetView>
  </sheetViews>
  <sheetFormatPr defaultColWidth="9.125" defaultRowHeight="11.4" outlineLevelRow="1" x14ac:dyDescent="0.2"/>
  <cols>
    <col min="1" max="1" width="2.75" customWidth="1"/>
    <col min="2" max="2" width="15.375" customWidth="1"/>
    <col min="3" max="3" width="18" customWidth="1"/>
    <col min="4" max="4" width="14.625" customWidth="1"/>
    <col min="5" max="5" width="14.375" customWidth="1"/>
  </cols>
  <sheetData>
    <row r="1" spans="2:11" hidden="1" outlineLevel="1" x14ac:dyDescent="0.2">
      <c r="B1" s="39" t="str">
        <f>YEAR(DateRef)&amp;"Q"&amp;MONTH(DateRef)/3</f>
        <v>2025Q4</v>
      </c>
      <c r="J1" s="3" t="s">
        <v>6</v>
      </c>
      <c r="K1" s="4"/>
    </row>
    <row r="2" spans="2:11" hidden="1" outlineLevel="1" x14ac:dyDescent="0.2">
      <c r="B2" s="39" t="str" cm="1">
        <f t="array" ref="B2">YEAR(DateRef)&amp;INDEX(TableYtd,MONTH(DateRef),1)</f>
        <v>2025Dec</v>
      </c>
      <c r="J2" s="5" t="s">
        <v>7</v>
      </c>
      <c r="K2" s="6"/>
    </row>
    <row r="3" spans="2:11" hidden="1" outlineLevel="1" x14ac:dyDescent="0.2">
      <c r="B3" s="39"/>
      <c r="J3" s="7" t="s">
        <v>8</v>
      </c>
      <c r="K3" s="8" t="s">
        <v>18</v>
      </c>
    </row>
    <row r="4" spans="2:11" hidden="1" outlineLevel="1" x14ac:dyDescent="0.2">
      <c r="B4" s="39"/>
      <c r="J4" s="5" t="s">
        <v>9</v>
      </c>
      <c r="K4" s="6"/>
    </row>
    <row r="5" spans="2:11" hidden="1" outlineLevel="1" x14ac:dyDescent="0.2">
      <c r="B5" s="39"/>
      <c r="J5" s="5" t="s">
        <v>10</v>
      </c>
      <c r="K5" s="6"/>
    </row>
    <row r="6" spans="2:11" hidden="1" outlineLevel="1" x14ac:dyDescent="0.2">
      <c r="B6" s="39"/>
      <c r="J6" s="7" t="s">
        <v>11</v>
      </c>
      <c r="K6" s="8" t="s">
        <v>19</v>
      </c>
    </row>
    <row r="7" spans="2:11" hidden="1" outlineLevel="1" x14ac:dyDescent="0.2">
      <c r="B7" s="39"/>
      <c r="J7" s="5" t="s">
        <v>12</v>
      </c>
      <c r="K7" s="6"/>
    </row>
    <row r="8" spans="2:11" hidden="1" outlineLevel="1" x14ac:dyDescent="0.2">
      <c r="B8" s="39"/>
      <c r="J8" s="5" t="s">
        <v>13</v>
      </c>
      <c r="K8" s="6"/>
    </row>
    <row r="9" spans="2:11" hidden="1" outlineLevel="1" x14ac:dyDescent="0.2">
      <c r="B9" s="39"/>
      <c r="J9" s="7" t="s">
        <v>14</v>
      </c>
      <c r="K9" s="8" t="s">
        <v>20</v>
      </c>
    </row>
    <row r="10" spans="2:11" hidden="1" outlineLevel="1" x14ac:dyDescent="0.2">
      <c r="B10" s="39"/>
      <c r="J10" s="5" t="s">
        <v>15</v>
      </c>
      <c r="K10" s="6"/>
    </row>
    <row r="11" spans="2:11" hidden="1" outlineLevel="1" x14ac:dyDescent="0.2">
      <c r="B11" s="39"/>
      <c r="J11" s="5" t="s">
        <v>16</v>
      </c>
      <c r="K11" s="6"/>
    </row>
    <row r="12" spans="2:11" hidden="1" outlineLevel="1" x14ac:dyDescent="0.2">
      <c r="B12" s="39"/>
      <c r="J12" s="9" t="s">
        <v>17</v>
      </c>
      <c r="K12" s="10" t="s">
        <v>21</v>
      </c>
    </row>
    <row r="13" spans="2:11" collapsed="1" x14ac:dyDescent="0.2"/>
    <row r="14" spans="2:11" ht="17.399999999999999" x14ac:dyDescent="0.3">
      <c r="D14" s="175" t="s">
        <v>230</v>
      </c>
      <c r="G14" s="178" t="s">
        <v>220</v>
      </c>
    </row>
    <row r="15" spans="2:11" ht="17.399999999999999" x14ac:dyDescent="0.3">
      <c r="D15" s="175"/>
      <c r="G15" s="490" t="s">
        <v>359</v>
      </c>
    </row>
    <row r="16" spans="2:11" ht="15.6" x14ac:dyDescent="0.3">
      <c r="D16" s="176" t="s">
        <v>5</v>
      </c>
      <c r="E16" s="177">
        <v>46022</v>
      </c>
      <c r="G16" s="490" t="s">
        <v>274</v>
      </c>
    </row>
    <row r="17" spans="2:7" ht="15.6" x14ac:dyDescent="0.3">
      <c r="D17" s="176"/>
      <c r="E17" s="177"/>
      <c r="G17" s="183" t="s">
        <v>272</v>
      </c>
    </row>
    <row r="18" spans="2:7" ht="15.6" x14ac:dyDescent="0.3">
      <c r="D18" s="176"/>
      <c r="E18" s="177"/>
      <c r="G18" s="490" t="s">
        <v>273</v>
      </c>
    </row>
    <row r="19" spans="2:7" x14ac:dyDescent="0.2">
      <c r="G19" s="491" t="s">
        <v>0</v>
      </c>
    </row>
    <row r="20" spans="2:7" x14ac:dyDescent="0.2">
      <c r="G20" s="490" t="s">
        <v>219</v>
      </c>
    </row>
    <row r="21" spans="2:7" x14ac:dyDescent="0.2">
      <c r="G21" s="490" t="s">
        <v>1</v>
      </c>
    </row>
    <row r="22" spans="2:7" x14ac:dyDescent="0.2">
      <c r="G22" s="490" t="s">
        <v>3</v>
      </c>
    </row>
    <row r="23" spans="2:7" x14ac:dyDescent="0.2">
      <c r="G23" s="490" t="s">
        <v>2</v>
      </c>
    </row>
    <row r="25" spans="2:7" x14ac:dyDescent="0.2">
      <c r="B25" s="198" t="s">
        <v>275</v>
      </c>
    </row>
    <row r="26" spans="2:7" x14ac:dyDescent="0.2">
      <c r="B26" s="198" t="s">
        <v>276</v>
      </c>
    </row>
    <row r="27" spans="2:7" x14ac:dyDescent="0.2">
      <c r="B27" s="198" t="s">
        <v>226</v>
      </c>
    </row>
    <row r="30" spans="2:7" ht="15.6" x14ac:dyDescent="0.3">
      <c r="B30" s="178" t="s">
        <v>225</v>
      </c>
    </row>
    <row r="65" spans="2:2" ht="15.6" x14ac:dyDescent="0.3">
      <c r="B65" s="178" t="s">
        <v>229</v>
      </c>
    </row>
  </sheetData>
  <hyperlinks>
    <hyperlink ref="G16" location="'Group P&amp;L'!A1" display="Group P&amp;L" xr:uid="{BFB2DEA9-D0D8-4DF1-9D30-15A9E90D2A63}"/>
    <hyperlink ref="G19" location="'Assets &amp; flows-by segments'!A1" display="Assets &amp; flows - by segments" xr:uid="{CC58BB3E-6DBE-4B2C-944B-BF4CB2F34A20}"/>
    <hyperlink ref="G20" location="'Assets &amp; flows-by asset classes'!A1" display="Assets &amp; flows - by asset classes (+management types)" xr:uid="{2E9C9443-07DD-423B-B7D4-0A956ADD1687}"/>
    <hyperlink ref="G21" location="'Assets &amp; flows-by geographies'!A1" display="Assets &amp; flows - by geographies" xr:uid="{E09E81E7-0FB5-4138-B5F4-805FAB58B709}"/>
    <hyperlink ref="G22" location="'JV-details'!A1" display="JV-details" xr:uid="{A071B2A3-721A-4180-9D2A-1B318EB999D8}"/>
    <hyperlink ref="G23" location="Shareholding!A1" display="Shareholding" xr:uid="{7CEDE919-AB1A-4935-9095-EEB77E905711}"/>
    <hyperlink ref="G17" location="'Group P&amp;L restated Amundi US'!Print_Titles" display="Group P&amp;L restated Amundi US" xr:uid="{89BEBA32-7041-45AF-9011-8D72C9E1A2A1}"/>
    <hyperlink ref="G18" location="'Amundi US - P&amp;L contribution'!A1" display="Amundi US - P&amp;L contribution" xr:uid="{5CC4136E-B9A0-4428-AF53-A23FE85B8194}"/>
    <hyperlink ref="G15" location="'P&amp;L &amp; consensus'!A1" display="P&amp;L &amp; consensus" xr:uid="{A44BAE61-B27E-4474-B441-37CDCE43925A}"/>
  </hyperlinks>
  <pageMargins left="0.39370078740157483" right="0.39370078740157483" top="0.39370078740157483" bottom="0.59055118110236227" header="0.31496062992125984" footer="0.19685039370078741"/>
  <pageSetup paperSize="9" scale="76" orientation="landscape" r:id="rId1"/>
  <headerFooter>
    <oddFooter>&amp;L&amp;"Arial Black,Normal"&amp;F - &amp;A&amp;C&amp;"Arial Black,Normal"&amp;8p. &amp;P / &amp;N&amp;R&amp;"Arial Narrow,Normal"&amp;8&amp;G</oddFooter>
  </headerFooter>
  <customProperties>
    <customPr name="AreLinksHighlighted" r:id="rId2"/>
  </customProperties>
  <drawing r:id="rId3"/>
  <legacyDrawingHF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84AAA-0AB3-4E61-A249-CE0AA7FD24F7}">
  <sheetPr>
    <pageSetUpPr fitToPage="1"/>
  </sheetPr>
  <dimension ref="A1:AN40"/>
  <sheetViews>
    <sheetView showGridLines="0" topLeftCell="A3" zoomScaleNormal="100" workbookViewId="0">
      <pane xSplit="4" topLeftCell="E1" activePane="topRight" state="frozen"/>
      <selection activeCell="E17" sqref="E17"/>
      <selection pane="topRight" activeCell="U17" sqref="U17:U18"/>
    </sheetView>
  </sheetViews>
  <sheetFormatPr defaultColWidth="9.125" defaultRowHeight="11.4" outlineLevelRow="1" outlineLevelCol="1" x14ac:dyDescent="0.2"/>
  <cols>
    <col min="1" max="1" width="41.125" style="126" hidden="1" customWidth="1" outlineLevel="1"/>
    <col min="2" max="2" width="2.75" customWidth="1" collapsed="1"/>
    <col min="3" max="3" width="46.125" customWidth="1"/>
    <col min="4" max="4" width="2.75" customWidth="1"/>
    <col min="5" max="5" width="11.625" customWidth="1"/>
    <col min="6" max="6" width="10.625" customWidth="1"/>
    <col min="7" max="7" width="2.75" customWidth="1"/>
    <col min="8" max="8" width="11.625" customWidth="1"/>
    <col min="9" max="9" width="10.625" customWidth="1"/>
    <col min="10" max="10" width="2.75" customWidth="1"/>
    <col min="11" max="11" width="12.375" customWidth="1"/>
    <col min="12" max="12" width="10.625" customWidth="1"/>
    <col min="13" max="13" width="2.75" customWidth="1"/>
    <col min="14" max="14" width="12.25" customWidth="1"/>
    <col min="15" max="15" width="10.625" customWidth="1"/>
    <col min="16" max="16" width="2.75" customWidth="1"/>
    <col min="17" max="18" width="10.625" customWidth="1"/>
    <col min="19" max="19" width="2.75" customWidth="1"/>
    <col min="20" max="21" width="10.625" customWidth="1"/>
    <col min="22" max="22" width="2.75" customWidth="1"/>
    <col min="23" max="24" width="10.625" customWidth="1"/>
    <col min="25" max="25" width="2.75" customWidth="1"/>
    <col min="26" max="27" width="10.625" customWidth="1"/>
    <col min="28" max="28" width="2.75" customWidth="1"/>
    <col min="29" max="30" width="10.625" customWidth="1"/>
    <col min="31" max="31" width="2.75" customWidth="1"/>
    <col min="32" max="33" width="10.625" customWidth="1"/>
    <col min="34" max="34" width="2.75" customWidth="1"/>
    <col min="35" max="36" width="10.625" customWidth="1"/>
    <col min="37" max="37" width="2.75" customWidth="1"/>
    <col min="38" max="39" width="10.625" customWidth="1"/>
    <col min="40" max="40" width="2.875" customWidth="1"/>
  </cols>
  <sheetData>
    <row r="1" spans="1:40" s="91" customFormat="1" ht="15.6" hidden="1" outlineLevel="1" x14ac:dyDescent="0.45">
      <c r="A1" s="88"/>
      <c r="B1" s="92"/>
      <c r="D1" s="92"/>
      <c r="E1" s="95" t="s">
        <v>300</v>
      </c>
      <c r="F1" s="89" t="s">
        <v>490</v>
      </c>
      <c r="G1" s="93"/>
      <c r="H1" s="95" t="s">
        <v>285</v>
      </c>
      <c r="I1" s="89" t="s">
        <v>491</v>
      </c>
      <c r="J1" s="89"/>
      <c r="K1" s="95" t="s">
        <v>292</v>
      </c>
      <c r="L1" s="89" t="s">
        <v>492</v>
      </c>
      <c r="M1" s="89"/>
      <c r="N1" s="95" t="s">
        <v>445</v>
      </c>
      <c r="O1" s="89" t="s">
        <v>493</v>
      </c>
      <c r="P1" s="89"/>
      <c r="Q1" s="95" t="s">
        <v>342</v>
      </c>
      <c r="R1" s="89" t="s">
        <v>494</v>
      </c>
      <c r="S1" s="89"/>
      <c r="T1" s="95" t="s">
        <v>410</v>
      </c>
      <c r="U1" s="89" t="s">
        <v>495</v>
      </c>
      <c r="V1" s="89"/>
      <c r="W1" s="95" t="s">
        <v>305</v>
      </c>
      <c r="X1" s="89" t="s">
        <v>496</v>
      </c>
      <c r="Y1" s="89"/>
      <c r="Z1" s="95" t="s">
        <v>446</v>
      </c>
      <c r="AA1" s="89" t="s">
        <v>497</v>
      </c>
      <c r="AB1" s="89"/>
      <c r="AC1" s="95" t="s">
        <v>343</v>
      </c>
      <c r="AD1" s="89" t="s">
        <v>498</v>
      </c>
      <c r="AE1" s="89"/>
      <c r="AF1" s="95" t="s">
        <v>415</v>
      </c>
      <c r="AG1" s="89" t="s">
        <v>499</v>
      </c>
      <c r="AH1" s="89"/>
      <c r="AI1" s="95" t="s">
        <v>417</v>
      </c>
      <c r="AJ1" s="89" t="s">
        <v>500</v>
      </c>
      <c r="AK1" s="89"/>
      <c r="AL1" s="95" t="s">
        <v>447</v>
      </c>
      <c r="AM1" s="89" t="s">
        <v>501</v>
      </c>
      <c r="AN1" s="89"/>
    </row>
    <row r="2" spans="1:40" hidden="1" outlineLevel="1" x14ac:dyDescent="0.2">
      <c r="A2" s="88"/>
      <c r="E2" s="94">
        <v>46022</v>
      </c>
      <c r="F2" s="94"/>
      <c r="H2" s="94">
        <v>45930</v>
      </c>
      <c r="K2" s="94">
        <v>45838</v>
      </c>
      <c r="N2" s="94">
        <v>45747</v>
      </c>
      <c r="Q2" s="94">
        <v>45657</v>
      </c>
      <c r="T2" s="94">
        <v>45565</v>
      </c>
      <c r="W2" s="94">
        <v>45473</v>
      </c>
      <c r="Z2" s="94">
        <v>45382</v>
      </c>
      <c r="AC2" s="94">
        <v>45291</v>
      </c>
      <c r="AF2" s="94">
        <v>45199</v>
      </c>
      <c r="AI2" s="94">
        <v>45107</v>
      </c>
      <c r="AL2" s="94">
        <v>45016</v>
      </c>
    </row>
    <row r="3" spans="1:40" collapsed="1" x14ac:dyDescent="0.2">
      <c r="A3" s="88"/>
    </row>
    <row r="4" spans="1:40" ht="17.399999999999999" x14ac:dyDescent="0.3">
      <c r="C4" s="90" t="s">
        <v>525</v>
      </c>
      <c r="E4" s="685">
        <v>2025</v>
      </c>
      <c r="F4" s="104"/>
      <c r="N4" s="90"/>
    </row>
    <row r="5" spans="1:40" ht="17.399999999999999" x14ac:dyDescent="0.3">
      <c r="A5" s="88"/>
      <c r="B5" s="126"/>
      <c r="C5" s="684"/>
      <c r="D5" s="126"/>
      <c r="E5" s="186">
        <v>46022</v>
      </c>
      <c r="F5" s="192"/>
      <c r="H5" s="186">
        <v>45930</v>
      </c>
      <c r="I5" s="186"/>
      <c r="J5" s="126"/>
      <c r="K5" s="127">
        <v>45838</v>
      </c>
      <c r="L5" s="128"/>
      <c r="M5" s="126"/>
      <c r="N5" s="186">
        <v>45747</v>
      </c>
      <c r="O5" s="192"/>
      <c r="P5" s="126"/>
      <c r="AB5" s="126"/>
      <c r="AN5" s="126"/>
    </row>
    <row r="6" spans="1:40" ht="24" x14ac:dyDescent="0.25">
      <c r="A6" s="88"/>
      <c r="B6" s="126"/>
      <c r="C6" s="129" t="s">
        <v>151</v>
      </c>
      <c r="D6" s="126"/>
      <c r="E6" s="187" t="s">
        <v>145</v>
      </c>
      <c r="F6" s="187" t="s">
        <v>146</v>
      </c>
      <c r="H6" s="187" t="s">
        <v>145</v>
      </c>
      <c r="I6" s="187" t="s">
        <v>146</v>
      </c>
      <c r="J6" s="126"/>
      <c r="K6" s="130" t="s">
        <v>145</v>
      </c>
      <c r="L6" s="130" t="s">
        <v>146</v>
      </c>
      <c r="M6" s="126"/>
      <c r="N6" s="187" t="s">
        <v>145</v>
      </c>
      <c r="O6" s="187" t="s">
        <v>146</v>
      </c>
      <c r="P6" s="126"/>
      <c r="AB6" s="126"/>
      <c r="AN6" s="126"/>
    </row>
    <row r="7" spans="1:40" x14ac:dyDescent="0.2">
      <c r="A7" s="88" t="s">
        <v>138</v>
      </c>
      <c r="B7" s="126"/>
      <c r="C7" s="131" t="s">
        <v>147</v>
      </c>
      <c r="D7" s="126"/>
      <c r="E7" s="132">
        <v>141057399</v>
      </c>
      <c r="F7" s="133">
        <v>0.68346291023175632</v>
      </c>
      <c r="H7" s="132">
        <v>141057399</v>
      </c>
      <c r="I7" s="133">
        <v>0.68668048763606204</v>
      </c>
      <c r="J7" s="126"/>
      <c r="K7" s="132">
        <v>141057399</v>
      </c>
      <c r="L7" s="133">
        <v>0.68668048763606204</v>
      </c>
      <c r="M7" s="126"/>
      <c r="N7" s="132">
        <v>141057399</v>
      </c>
      <c r="O7" s="133">
        <v>0.68668048763606204</v>
      </c>
      <c r="P7" s="126"/>
      <c r="AB7" s="126"/>
      <c r="AN7" s="126"/>
    </row>
    <row r="8" spans="1:40" x14ac:dyDescent="0.2">
      <c r="A8" s="134" t="s">
        <v>139</v>
      </c>
      <c r="B8" s="126"/>
      <c r="C8" s="131" t="s">
        <v>148</v>
      </c>
      <c r="D8" s="126"/>
      <c r="E8" s="132">
        <v>4990841</v>
      </c>
      <c r="F8" s="133">
        <v>2.4182033261253944E-2</v>
      </c>
      <c r="H8" s="132">
        <v>4221408</v>
      </c>
      <c r="I8" s="133">
        <v>2.0550205267507973E-2</v>
      </c>
      <c r="J8" s="126"/>
      <c r="K8" s="132">
        <v>4398054</v>
      </c>
      <c r="L8" s="133">
        <v>2.1410134362180699E-2</v>
      </c>
      <c r="M8" s="126"/>
      <c r="N8" s="132">
        <v>4128079</v>
      </c>
      <c r="O8" s="133">
        <v>2.0095871048353781E-2</v>
      </c>
      <c r="P8" s="126"/>
      <c r="AB8" s="126"/>
      <c r="AN8" s="126"/>
    </row>
    <row r="9" spans="1:40" x14ac:dyDescent="0.2">
      <c r="A9" s="134" t="s">
        <v>140</v>
      </c>
      <c r="B9" s="126"/>
      <c r="C9" s="131" t="s">
        <v>149</v>
      </c>
      <c r="D9" s="126"/>
      <c r="E9" s="132">
        <v>1631846</v>
      </c>
      <c r="F9" s="133">
        <v>7.9067544426368631E-3</v>
      </c>
      <c r="H9" s="132">
        <v>1651188</v>
      </c>
      <c r="I9" s="133">
        <v>8.0381361705018691E-3</v>
      </c>
      <c r="J9" s="126"/>
      <c r="K9" s="132">
        <v>1625258</v>
      </c>
      <c r="L9" s="133">
        <v>7.9119065280255953E-3</v>
      </c>
      <c r="M9" s="126"/>
      <c r="N9" s="132">
        <v>1961141</v>
      </c>
      <c r="O9" s="133">
        <v>9.5470160923857277E-3</v>
      </c>
      <c r="P9" s="126"/>
      <c r="AB9" s="126"/>
      <c r="AN9" s="126"/>
    </row>
    <row r="10" spans="1:40" x14ac:dyDescent="0.2">
      <c r="A10" s="134" t="s">
        <v>141</v>
      </c>
      <c r="B10" s="126"/>
      <c r="C10" s="131" t="s">
        <v>150</v>
      </c>
      <c r="D10" s="126"/>
      <c r="E10" s="132">
        <v>58706240</v>
      </c>
      <c r="F10" s="133">
        <v>0.28444830206435284</v>
      </c>
      <c r="H10" s="132">
        <v>58489267</v>
      </c>
      <c r="I10" s="133">
        <v>0.28473117092592809</v>
      </c>
      <c r="J10" s="126"/>
      <c r="K10" s="132">
        <v>58338551</v>
      </c>
      <c r="L10" s="133">
        <v>0.28399747147373161</v>
      </c>
      <c r="M10" s="126"/>
      <c r="N10" s="132">
        <v>58272643</v>
      </c>
      <c r="O10" s="133">
        <v>0.28367662522319842</v>
      </c>
      <c r="P10" s="126"/>
      <c r="AB10" s="126"/>
      <c r="AN10" s="126"/>
    </row>
    <row r="11" spans="1:40" ht="12" x14ac:dyDescent="0.2">
      <c r="A11" s="88" t="s">
        <v>142</v>
      </c>
      <c r="B11" s="126"/>
      <c r="C11" s="135" t="s">
        <v>152</v>
      </c>
      <c r="D11" s="126"/>
      <c r="E11" s="188">
        <v>206386326</v>
      </c>
      <c r="F11" s="189">
        <v>1</v>
      </c>
      <c r="H11" s="188">
        <v>205419262</v>
      </c>
      <c r="I11" s="189">
        <v>1</v>
      </c>
      <c r="J11" s="126"/>
      <c r="K11" s="140">
        <v>205419262</v>
      </c>
      <c r="L11" s="141">
        <v>1</v>
      </c>
      <c r="M11" s="126"/>
      <c r="N11" s="188">
        <v>205419262</v>
      </c>
      <c r="O11" s="189">
        <v>1</v>
      </c>
      <c r="P11" s="126"/>
      <c r="AB11" s="126"/>
      <c r="AN11" s="126"/>
    </row>
    <row r="12" spans="1:40" ht="15" customHeight="1" x14ac:dyDescent="0.25">
      <c r="A12" s="88" t="s">
        <v>143</v>
      </c>
      <c r="B12" s="126"/>
      <c r="C12" s="137" t="s">
        <v>153</v>
      </c>
      <c r="D12" s="126"/>
      <c r="E12" s="190">
        <v>205602076.83835617</v>
      </c>
      <c r="F12" s="191"/>
      <c r="H12" s="190">
        <v>205419262</v>
      </c>
      <c r="I12" s="191"/>
      <c r="J12" s="126"/>
      <c r="K12" s="138">
        <v>205419262</v>
      </c>
      <c r="L12" s="136"/>
      <c r="M12" s="126"/>
      <c r="N12" s="190">
        <v>205419262</v>
      </c>
      <c r="O12" s="191"/>
      <c r="P12" s="126"/>
      <c r="AB12" s="126"/>
      <c r="AN12" s="126"/>
    </row>
    <row r="13" spans="1:40" ht="15" customHeight="1" x14ac:dyDescent="0.25">
      <c r="A13" s="88" t="s">
        <v>144</v>
      </c>
      <c r="B13" s="126"/>
      <c r="C13" s="137" t="s">
        <v>154</v>
      </c>
      <c r="D13" s="126"/>
      <c r="E13" s="190">
        <v>206060467.47826087</v>
      </c>
      <c r="F13" s="191"/>
      <c r="H13" s="190">
        <v>205419262</v>
      </c>
      <c r="I13" s="191"/>
      <c r="J13" s="126"/>
      <c r="K13" s="138">
        <v>205419262</v>
      </c>
      <c r="L13" s="136"/>
      <c r="M13" s="126"/>
      <c r="N13" s="190">
        <v>205419262</v>
      </c>
      <c r="O13" s="191"/>
      <c r="P13" s="126"/>
      <c r="AB13" s="126"/>
      <c r="AN13" s="126"/>
    </row>
    <row r="14" spans="1:40" x14ac:dyDescent="0.2">
      <c r="A14" s="88"/>
      <c r="B14" s="61"/>
      <c r="C14" s="139" t="s">
        <v>155</v>
      </c>
      <c r="D14" s="61"/>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1"/>
      <c r="AI14" s="61"/>
      <c r="AJ14" s="61"/>
      <c r="AK14" s="61"/>
      <c r="AL14" s="61"/>
      <c r="AM14" s="61"/>
      <c r="AN14" s="61"/>
    </row>
    <row r="15" spans="1:40" x14ac:dyDescent="0.2">
      <c r="A15" s="88"/>
      <c r="B15" s="61"/>
      <c r="C15" s="139"/>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row>
    <row r="16" spans="1:40" x14ac:dyDescent="0.2">
      <c r="A16" s="88"/>
      <c r="B16" s="61"/>
      <c r="D16" s="61"/>
      <c r="E16" s="139"/>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1"/>
      <c r="AI16" s="61"/>
      <c r="AJ16" s="61"/>
      <c r="AK16" s="61"/>
      <c r="AL16" s="61"/>
      <c r="AM16" s="61"/>
      <c r="AN16" s="61"/>
    </row>
    <row r="17" spans="1:40" ht="17.399999999999999" x14ac:dyDescent="0.3">
      <c r="A17" s="88"/>
      <c r="B17" s="61"/>
      <c r="D17" s="61"/>
      <c r="E17" s="685">
        <v>2024</v>
      </c>
      <c r="P17" s="61"/>
      <c r="Q17" s="61"/>
      <c r="R17" s="61"/>
      <c r="S17" s="61"/>
      <c r="T17" s="61"/>
      <c r="U17" s="61"/>
      <c r="V17" s="61"/>
      <c r="W17" s="61"/>
      <c r="X17" s="61"/>
      <c r="Y17" s="61"/>
      <c r="Z17" s="61"/>
      <c r="AA17" s="61"/>
      <c r="AB17" s="61"/>
      <c r="AC17" s="61"/>
      <c r="AD17" s="61"/>
      <c r="AE17" s="61"/>
      <c r="AF17" s="61"/>
      <c r="AG17" s="61"/>
      <c r="AH17" s="61"/>
      <c r="AI17" s="61"/>
      <c r="AJ17" s="61"/>
      <c r="AK17" s="61"/>
      <c r="AL17" s="61"/>
      <c r="AM17" s="61"/>
      <c r="AN17" s="61"/>
    </row>
    <row r="18" spans="1:40" ht="12" x14ac:dyDescent="0.25">
      <c r="A18" s="88"/>
      <c r="B18" s="61"/>
      <c r="C18" s="61"/>
      <c r="D18" s="61"/>
      <c r="E18" s="186">
        <v>45657</v>
      </c>
      <c r="F18" s="186"/>
      <c r="G18" s="126"/>
      <c r="H18" s="186">
        <v>45565</v>
      </c>
      <c r="I18" s="186"/>
      <c r="J18" s="126"/>
      <c r="K18" s="127">
        <v>45473</v>
      </c>
      <c r="L18" s="128"/>
      <c r="M18" s="126"/>
      <c r="N18" s="186">
        <v>45382</v>
      </c>
      <c r="O18" s="192"/>
      <c r="P18" s="61"/>
      <c r="Q18" s="61"/>
      <c r="R18" s="61"/>
      <c r="S18" s="61"/>
      <c r="T18" s="61"/>
      <c r="U18" s="61"/>
      <c r="V18" s="61"/>
      <c r="W18" s="61"/>
      <c r="X18" s="61"/>
      <c r="Y18" s="61"/>
      <c r="Z18" s="61"/>
      <c r="AA18" s="61"/>
      <c r="AB18" s="61"/>
      <c r="AC18" s="61"/>
      <c r="AD18" s="61"/>
      <c r="AE18" s="61"/>
      <c r="AF18" s="61"/>
      <c r="AG18" s="61"/>
      <c r="AH18" s="61"/>
      <c r="AI18" s="61"/>
      <c r="AJ18" s="61"/>
      <c r="AK18" s="61"/>
      <c r="AL18" s="61"/>
      <c r="AM18" s="61"/>
      <c r="AN18" s="61"/>
    </row>
    <row r="19" spans="1:40" ht="24" x14ac:dyDescent="0.25">
      <c r="A19" s="88"/>
      <c r="C19" s="129" t="s">
        <v>151</v>
      </c>
      <c r="E19" s="187" t="s">
        <v>145</v>
      </c>
      <c r="F19" s="187" t="s">
        <v>146</v>
      </c>
      <c r="G19" s="126"/>
      <c r="H19" s="187" t="s">
        <v>145</v>
      </c>
      <c r="I19" s="187" t="s">
        <v>146</v>
      </c>
      <c r="J19" s="126"/>
      <c r="K19" s="130" t="s">
        <v>145</v>
      </c>
      <c r="L19" s="130" t="s">
        <v>146</v>
      </c>
      <c r="M19" s="126"/>
      <c r="N19" s="187" t="s">
        <v>145</v>
      </c>
      <c r="O19" s="187" t="s">
        <v>146</v>
      </c>
    </row>
    <row r="20" spans="1:40" x14ac:dyDescent="0.2">
      <c r="A20" s="88"/>
      <c r="C20" s="131" t="s">
        <v>147</v>
      </c>
      <c r="E20" s="132">
        <v>141057399</v>
      </c>
      <c r="F20" s="133">
        <v>0.68668048763606204</v>
      </c>
      <c r="G20" s="126"/>
      <c r="H20" s="132">
        <v>141057399</v>
      </c>
      <c r="I20" s="133">
        <v>0.6892696301585387</v>
      </c>
      <c r="J20" s="126"/>
      <c r="K20" s="132">
        <v>141057399</v>
      </c>
      <c r="L20" s="133">
        <v>0.6892696301585387</v>
      </c>
      <c r="M20" s="126"/>
      <c r="N20" s="132">
        <v>141057399</v>
      </c>
      <c r="O20" s="133">
        <v>0.6892696301585387</v>
      </c>
    </row>
    <row r="21" spans="1:40" x14ac:dyDescent="0.2">
      <c r="A21" s="88"/>
      <c r="C21" s="131" t="s">
        <v>148</v>
      </c>
      <c r="E21" s="132">
        <v>4272132</v>
      </c>
      <c r="F21" s="133">
        <v>2.0797134399207412E-2</v>
      </c>
      <c r="G21" s="126"/>
      <c r="H21" s="132">
        <v>2751891</v>
      </c>
      <c r="I21" s="133">
        <v>1.3446971979162975E-2</v>
      </c>
      <c r="J21" s="126"/>
      <c r="K21" s="132">
        <v>2879073</v>
      </c>
      <c r="L21" s="133">
        <v>1.4068440195111174E-2</v>
      </c>
      <c r="M21" s="126"/>
      <c r="N21" s="132">
        <v>2869026</v>
      </c>
      <c r="O21" s="133">
        <v>1.4019346053128569E-2</v>
      </c>
    </row>
    <row r="22" spans="1:40" x14ac:dyDescent="0.2">
      <c r="A22" s="88"/>
      <c r="C22" s="131" t="s">
        <v>149</v>
      </c>
      <c r="E22" s="132">
        <v>1992485</v>
      </c>
      <c r="F22" s="133">
        <v>9.6996015884819996E-3</v>
      </c>
      <c r="G22" s="126"/>
      <c r="H22" s="132">
        <v>958031</v>
      </c>
      <c r="I22" s="133">
        <v>4.6813685615344084E-3</v>
      </c>
      <c r="J22" s="126"/>
      <c r="K22" s="132">
        <v>963625</v>
      </c>
      <c r="L22" s="133">
        <v>4.7087033510487594E-3</v>
      </c>
      <c r="M22" s="126"/>
      <c r="N22" s="132">
        <v>1259079</v>
      </c>
      <c r="O22" s="133">
        <v>6.1524239268752065E-3</v>
      </c>
    </row>
    <row r="23" spans="1:40" x14ac:dyDescent="0.2">
      <c r="C23" s="131" t="s">
        <v>150</v>
      </c>
      <c r="E23" s="132">
        <v>58097246</v>
      </c>
      <c r="F23" s="133">
        <v>0.28282277637624847</v>
      </c>
      <c r="G23" s="126"/>
      <c r="H23" s="132">
        <v>59880313</v>
      </c>
      <c r="I23" s="133">
        <v>0.29260202930076384</v>
      </c>
      <c r="J23" s="126"/>
      <c r="K23" s="132">
        <v>59747537</v>
      </c>
      <c r="L23" s="133">
        <v>0.29195322629530129</v>
      </c>
      <c r="M23" s="126"/>
      <c r="N23" s="132">
        <v>59462130</v>
      </c>
      <c r="O23" s="133">
        <v>0.29055859986145749</v>
      </c>
    </row>
    <row r="24" spans="1:40" ht="12" x14ac:dyDescent="0.2">
      <c r="C24" s="135" t="s">
        <v>152</v>
      </c>
      <c r="E24" s="188">
        <v>205419262</v>
      </c>
      <c r="F24" s="189">
        <v>1</v>
      </c>
      <c r="G24" s="126"/>
      <c r="H24" s="188">
        <v>204647634</v>
      </c>
      <c r="I24" s="189">
        <v>1</v>
      </c>
      <c r="J24" s="126"/>
      <c r="K24" s="140">
        <v>204647634</v>
      </c>
      <c r="L24" s="141">
        <v>1</v>
      </c>
      <c r="M24" s="126"/>
      <c r="N24" s="188">
        <v>204647634</v>
      </c>
      <c r="O24" s="189">
        <v>1</v>
      </c>
    </row>
    <row r="25" spans="1:40" ht="12" x14ac:dyDescent="0.25">
      <c r="C25" s="137" t="s">
        <v>153</v>
      </c>
      <c r="E25" s="190">
        <v>204776238.66666666</v>
      </c>
      <c r="F25" s="191"/>
      <c r="G25" s="126"/>
      <c r="H25" s="190">
        <v>204647634</v>
      </c>
      <c r="I25" s="191"/>
      <c r="J25" s="126"/>
      <c r="K25" s="138">
        <v>204647634</v>
      </c>
      <c r="L25" s="136"/>
      <c r="M25" s="126"/>
      <c r="N25" s="190">
        <v>204647634</v>
      </c>
      <c r="O25" s="191"/>
    </row>
    <row r="26" spans="1:40" ht="12" x14ac:dyDescent="0.25">
      <c r="C26" s="137" t="s">
        <v>154</v>
      </c>
      <c r="E26" s="190">
        <v>205159256.91304347</v>
      </c>
      <c r="F26" s="191"/>
      <c r="G26" s="126"/>
      <c r="H26" s="190">
        <v>204647634</v>
      </c>
      <c r="I26" s="191"/>
      <c r="J26" s="126"/>
      <c r="K26" s="138">
        <v>204647634</v>
      </c>
      <c r="L26" s="136"/>
      <c r="M26" s="126"/>
      <c r="N26" s="190">
        <v>204647634</v>
      </c>
      <c r="O26" s="191"/>
    </row>
    <row r="27" spans="1:40" x14ac:dyDescent="0.2">
      <c r="C27" s="139" t="s">
        <v>155</v>
      </c>
    </row>
    <row r="30" spans="1:40" ht="17.399999999999999" x14ac:dyDescent="0.3">
      <c r="E30" s="685">
        <v>2023</v>
      </c>
    </row>
    <row r="31" spans="1:40" ht="12" x14ac:dyDescent="0.25">
      <c r="E31" s="186">
        <v>45291</v>
      </c>
      <c r="F31" s="192"/>
      <c r="G31" s="126"/>
      <c r="H31" s="186">
        <v>45199</v>
      </c>
      <c r="I31" s="186"/>
      <c r="J31" s="126"/>
      <c r="K31" s="127">
        <v>45107</v>
      </c>
      <c r="L31" s="128"/>
      <c r="M31" s="126"/>
      <c r="N31" s="186">
        <v>45016</v>
      </c>
      <c r="O31" s="186"/>
    </row>
    <row r="32" spans="1:40" ht="24" x14ac:dyDescent="0.25">
      <c r="C32" s="129" t="s">
        <v>151</v>
      </c>
      <c r="E32" s="187" t="s">
        <v>145</v>
      </c>
      <c r="F32" s="187" t="s">
        <v>146</v>
      </c>
      <c r="G32" s="126"/>
      <c r="H32" s="187" t="s">
        <v>145</v>
      </c>
      <c r="I32" s="187" t="s">
        <v>146</v>
      </c>
      <c r="J32" s="126"/>
      <c r="K32" s="130" t="s">
        <v>145</v>
      </c>
      <c r="L32" s="130" t="s">
        <v>146</v>
      </c>
      <c r="M32" s="126"/>
      <c r="N32" s="187" t="s">
        <v>145</v>
      </c>
      <c r="O32" s="187" t="s">
        <v>146</v>
      </c>
    </row>
    <row r="33" spans="3:15" x14ac:dyDescent="0.2">
      <c r="C33" s="131" t="s">
        <v>147</v>
      </c>
      <c r="E33" s="132">
        <v>141057399</v>
      </c>
      <c r="F33" s="133">
        <v>0.6892696301585387</v>
      </c>
      <c r="G33" s="126"/>
      <c r="H33" s="132">
        <v>141057399</v>
      </c>
      <c r="I33" s="133">
        <v>0.6892696301585387</v>
      </c>
      <c r="J33" s="126"/>
      <c r="K33" s="132">
        <v>141057399</v>
      </c>
      <c r="L33" s="133">
        <v>0.69193224937150655</v>
      </c>
      <c r="M33" s="126"/>
      <c r="N33" s="132">
        <v>141057399</v>
      </c>
      <c r="O33" s="133">
        <v>0.69193224937150655</v>
      </c>
    </row>
    <row r="34" spans="3:15" x14ac:dyDescent="0.2">
      <c r="C34" s="131" t="s">
        <v>148</v>
      </c>
      <c r="E34" s="132">
        <v>2918391</v>
      </c>
      <c r="F34" s="133">
        <v>1.4260565553374538E-2</v>
      </c>
      <c r="G34" s="126"/>
      <c r="H34" s="132">
        <v>3042292</v>
      </c>
      <c r="I34" s="133">
        <v>1.486600133378527E-2</v>
      </c>
      <c r="J34" s="126"/>
      <c r="K34" s="132">
        <v>2319318</v>
      </c>
      <c r="L34" s="133">
        <v>1.1377006325969642E-2</v>
      </c>
      <c r="M34" s="126"/>
      <c r="N34" s="132">
        <v>2238508</v>
      </c>
      <c r="O34" s="133">
        <v>1.0980607090848971E-2</v>
      </c>
    </row>
    <row r="35" spans="3:15" x14ac:dyDescent="0.2">
      <c r="C35" s="131" t="s">
        <v>149</v>
      </c>
      <c r="E35" s="132">
        <v>1247998</v>
      </c>
      <c r="F35" s="133">
        <v>6.0982771977710721E-3</v>
      </c>
      <c r="G35" s="126"/>
      <c r="H35" s="132">
        <v>1297231</v>
      </c>
      <c r="I35" s="133">
        <v>6.3388516868951436E-3</v>
      </c>
      <c r="J35" s="126"/>
      <c r="K35" s="132">
        <v>1315690</v>
      </c>
      <c r="L35" s="133">
        <v>6.4538857772047636E-3</v>
      </c>
      <c r="M35" s="126"/>
      <c r="N35" s="132">
        <v>1331680</v>
      </c>
      <c r="O35" s="133">
        <v>6.5323219084951929E-3</v>
      </c>
    </row>
    <row r="36" spans="3:15" x14ac:dyDescent="0.2">
      <c r="C36" s="131" t="s">
        <v>150</v>
      </c>
      <c r="E36" s="132">
        <v>59423846</v>
      </c>
      <c r="F36" s="133">
        <v>0.29037152709031566</v>
      </c>
      <c r="G36" s="126"/>
      <c r="H36" s="132">
        <v>59250712</v>
      </c>
      <c r="I36" s="133">
        <v>0.28952551682078081</v>
      </c>
      <c r="J36" s="126"/>
      <c r="K36" s="132">
        <v>59167724</v>
      </c>
      <c r="L36" s="133">
        <v>0.290236858525319</v>
      </c>
      <c r="M36" s="126"/>
      <c r="N36" s="132">
        <v>59232544</v>
      </c>
      <c r="O36" s="133">
        <v>0.29055482162914925</v>
      </c>
    </row>
    <row r="37" spans="3:15" ht="12" x14ac:dyDescent="0.2">
      <c r="C37" s="135" t="s">
        <v>152</v>
      </c>
      <c r="E37" s="188">
        <v>204647634</v>
      </c>
      <c r="F37" s="189">
        <v>1</v>
      </c>
      <c r="G37" s="126"/>
      <c r="H37" s="188">
        <v>204647634</v>
      </c>
      <c r="I37" s="189">
        <v>1</v>
      </c>
      <c r="J37" s="126"/>
      <c r="K37" s="140">
        <v>203860131</v>
      </c>
      <c r="L37" s="141">
        <v>0.99999999999999989</v>
      </c>
      <c r="M37" s="126"/>
      <c r="N37" s="188">
        <v>203860131</v>
      </c>
      <c r="O37" s="189">
        <v>0.99999999999999989</v>
      </c>
    </row>
    <row r="38" spans="3:15" ht="12" x14ac:dyDescent="0.25">
      <c r="C38" s="137" t="s">
        <v>153</v>
      </c>
      <c r="E38" s="190">
        <v>204201022.70958903</v>
      </c>
      <c r="F38" s="191"/>
      <c r="G38" s="126"/>
      <c r="H38" s="190">
        <v>204050516.34065935</v>
      </c>
      <c r="I38" s="191"/>
      <c r="J38" s="126"/>
      <c r="K38" s="138">
        <v>203860131</v>
      </c>
      <c r="L38" s="136"/>
      <c r="M38" s="126"/>
      <c r="N38" s="190">
        <v>203860131</v>
      </c>
      <c r="O38" s="191"/>
    </row>
    <row r="39" spans="3:15" ht="12" x14ac:dyDescent="0.25">
      <c r="C39" s="137" t="s">
        <v>154</v>
      </c>
      <c r="E39" s="190">
        <v>204647634</v>
      </c>
      <c r="F39" s="191"/>
      <c r="G39" s="126"/>
      <c r="H39" s="190">
        <v>204425078.80434781</v>
      </c>
      <c r="I39" s="191"/>
      <c r="J39" s="126"/>
      <c r="K39" s="138">
        <v>203860131</v>
      </c>
      <c r="L39" s="136"/>
      <c r="M39" s="126"/>
      <c r="N39" s="190">
        <v>203860131</v>
      </c>
      <c r="O39" s="191"/>
    </row>
    <row r="40" spans="3:15" x14ac:dyDescent="0.2">
      <c r="C40" s="139" t="s">
        <v>155</v>
      </c>
    </row>
  </sheetData>
  <conditionalFormatting sqref="C7:C10">
    <cfRule type="expression" dxfId="14" priority="25">
      <formula>ODD(ROW())=ROW()</formula>
    </cfRule>
  </conditionalFormatting>
  <conditionalFormatting sqref="C20:C23">
    <cfRule type="expression" dxfId="13" priority="2">
      <formula>ODD(ROW())=ROW()</formula>
    </cfRule>
  </conditionalFormatting>
  <conditionalFormatting sqref="C33:C36">
    <cfRule type="expression" dxfId="12" priority="1">
      <formula>ODD(ROW())=ROW()</formula>
    </cfRule>
  </conditionalFormatting>
  <conditionalFormatting sqref="E7:F10">
    <cfRule type="expression" dxfId="11" priority="3">
      <formula>ODD(ROW())=ROW()</formula>
    </cfRule>
  </conditionalFormatting>
  <conditionalFormatting sqref="E20:F23">
    <cfRule type="expression" dxfId="10" priority="5">
      <formula>ODD(ROW())=ROW()</formula>
    </cfRule>
  </conditionalFormatting>
  <conditionalFormatting sqref="E33:F36">
    <cfRule type="expression" dxfId="9" priority="7">
      <formula>ODD(ROW())=ROW()</formula>
    </cfRule>
  </conditionalFormatting>
  <conditionalFormatting sqref="H7:I10">
    <cfRule type="expression" dxfId="8" priority="20">
      <formula>ODD(ROW())=ROW()</formula>
    </cfRule>
  </conditionalFormatting>
  <conditionalFormatting sqref="H20:I23">
    <cfRule type="expression" dxfId="7" priority="18">
      <formula>ODD(ROW())=ROW()</formula>
    </cfRule>
  </conditionalFormatting>
  <conditionalFormatting sqref="H33:I36">
    <cfRule type="expression" dxfId="6" priority="15">
      <formula>ODD(ROW())=ROW()</formula>
    </cfRule>
  </conditionalFormatting>
  <conditionalFormatting sqref="K7:L10">
    <cfRule type="expression" dxfId="5" priority="4">
      <formula>ODD(ROW())=ROW()</formula>
    </cfRule>
  </conditionalFormatting>
  <conditionalFormatting sqref="K20:L23">
    <cfRule type="expression" dxfId="4" priority="6">
      <formula>ODD(ROW())=ROW()</formula>
    </cfRule>
  </conditionalFormatting>
  <conditionalFormatting sqref="K33:L36">
    <cfRule type="expression" dxfId="3" priority="9">
      <formula>ODD(ROW())=ROW()</formula>
    </cfRule>
  </conditionalFormatting>
  <conditionalFormatting sqref="N7:O10">
    <cfRule type="expression" dxfId="2" priority="19">
      <formula>ODD(ROW())=ROW()</formula>
    </cfRule>
  </conditionalFormatting>
  <conditionalFormatting sqref="N20:O23">
    <cfRule type="expression" dxfId="1" priority="17">
      <formula>ODD(ROW())=ROW()</formula>
    </cfRule>
  </conditionalFormatting>
  <conditionalFormatting sqref="N33:O36">
    <cfRule type="expression" dxfId="0" priority="14">
      <formula>ODD(ROW())=ROW()</formula>
    </cfRule>
  </conditionalFormatting>
  <pageMargins left="0.39370078740157483" right="0.39370078740157483" top="0.39370078740157483" bottom="0.59055118110236227" header="0.31496062992125984" footer="0.19685039370078741"/>
  <pageSetup paperSize="9" orientation="landscape" r:id="rId1"/>
  <headerFooter>
    <oddFooter>&amp;L&amp;"Arial Black,Normal"&amp;F - &amp;A&amp;C&amp;"Arial Black,Normal"&amp;8p. &amp;P / &amp;N&amp;R&amp;"Arial Narrow,Normal"&amp;8&amp;G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19F77-124D-4956-A660-53FFE7DA048A}">
  <dimension ref="A1:P7"/>
  <sheetViews>
    <sheetView workbookViewId="0">
      <selection activeCell="P7" sqref="P7"/>
    </sheetView>
  </sheetViews>
  <sheetFormatPr defaultColWidth="9.125" defaultRowHeight="11.4" x14ac:dyDescent="0.2"/>
  <cols>
    <col min="16" max="16" width="12.625" customWidth="1"/>
  </cols>
  <sheetData>
    <row r="1" spans="1:16" x14ac:dyDescent="0.2">
      <c r="A1">
        <v>7</v>
      </c>
      <c r="B1">
        <v>16</v>
      </c>
    </row>
    <row r="7" spans="1:16" ht="12" x14ac:dyDescent="0.25">
      <c r="P7" s="14"/>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1CA07-E16E-42D7-9E6D-4341DC2BB7C5}">
  <dimension ref="A1:W25"/>
  <sheetViews>
    <sheetView workbookViewId="0">
      <selection activeCell="C5" sqref="C5:G5"/>
    </sheetView>
  </sheetViews>
  <sheetFormatPr defaultColWidth="9.125" defaultRowHeight="11.4" x14ac:dyDescent="0.2"/>
  <cols>
    <col min="1" max="1" width="33.75" bestFit="1" customWidth="1"/>
    <col min="2" max="2" width="10.625" bestFit="1" customWidth="1"/>
    <col min="3" max="3" width="10.375" customWidth="1"/>
  </cols>
  <sheetData>
    <row r="1" spans="1:23" x14ac:dyDescent="0.2">
      <c r="A1">
        <v>25</v>
      </c>
      <c r="B1">
        <v>16384</v>
      </c>
    </row>
    <row r="5" spans="1:23" ht="12" x14ac:dyDescent="0.25">
      <c r="C5" s="688"/>
      <c r="D5" s="688"/>
      <c r="E5" s="688"/>
      <c r="F5" s="688"/>
      <c r="G5" s="185"/>
    </row>
    <row r="7" spans="1:23" ht="12" x14ac:dyDescent="0.25">
      <c r="P7" s="14"/>
    </row>
    <row r="8" spans="1:23" x14ac:dyDescent="0.2">
      <c r="A8" s="74"/>
      <c r="B8" s="85"/>
      <c r="C8" s="86"/>
      <c r="D8" s="86"/>
      <c r="E8" s="86"/>
      <c r="G8" s="86"/>
      <c r="H8" s="86"/>
      <c r="I8" s="86"/>
      <c r="J8" s="86"/>
      <c r="K8" s="86"/>
      <c r="L8" s="86"/>
      <c r="M8" s="86"/>
      <c r="N8" s="87"/>
      <c r="O8" s="87"/>
      <c r="P8" s="87"/>
      <c r="Q8" s="87"/>
      <c r="R8" s="87"/>
      <c r="S8" s="87"/>
      <c r="T8" s="87"/>
      <c r="U8" s="87"/>
      <c r="V8" s="87"/>
      <c r="W8" s="87"/>
    </row>
    <row r="25" spans="2:20" ht="12" x14ac:dyDescent="0.25">
      <c r="B25" s="56"/>
      <c r="D25" s="55"/>
      <c r="E25" s="55"/>
      <c r="F25" s="55"/>
      <c r="G25" s="55"/>
      <c r="I25" s="54"/>
      <c r="J25" s="54"/>
      <c r="K25" s="54"/>
      <c r="L25" s="54"/>
      <c r="M25" s="54"/>
      <c r="N25" s="54"/>
      <c r="O25" s="54"/>
      <c r="P25" s="54"/>
      <c r="Q25" s="54"/>
      <c r="R25" s="54"/>
      <c r="S25" s="54"/>
      <c r="T25" s="54"/>
    </row>
  </sheetData>
  <mergeCells count="1">
    <mergeCell ref="C5:F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6A787-9732-419F-9A88-8A1AA99315FD}">
  <sheetPr>
    <pageSetUpPr fitToPage="1"/>
  </sheetPr>
  <dimension ref="A1:BC215"/>
  <sheetViews>
    <sheetView showGridLines="0" tabSelected="1" topLeftCell="A3" zoomScale="90" zoomScaleNormal="90" zoomScaleSheetLayoutView="70" workbookViewId="0">
      <pane xSplit="4" topLeftCell="E1" activePane="topRight" state="frozen"/>
      <selection pane="topRight" activeCell="C6" sqref="C6"/>
    </sheetView>
  </sheetViews>
  <sheetFormatPr defaultColWidth="8" defaultRowHeight="13.2" outlineLevelRow="1" outlineLevelCol="1" x14ac:dyDescent="0.25"/>
  <cols>
    <col min="1" max="1" width="8" style="498" hidden="1" customWidth="1" outlineLevel="1"/>
    <col min="2" max="2" width="3.125" style="511" customWidth="1" collapsed="1"/>
    <col min="3" max="3" width="52.875" style="511" customWidth="1"/>
    <col min="4" max="4" width="1.375" style="511" customWidth="1"/>
    <col min="5" max="5" width="9.75" style="505" customWidth="1"/>
    <col min="6" max="6" width="0.875" style="505" customWidth="1"/>
    <col min="7" max="7" width="7.125" style="505" bestFit="1" customWidth="1"/>
    <col min="8" max="8" width="8.875" style="505" bestFit="1" customWidth="1"/>
    <col min="9" max="9" width="10.75" style="505" customWidth="1"/>
    <col min="10" max="10" width="8.875" style="505" bestFit="1" customWidth="1"/>
    <col min="11" max="11" width="7.25" style="511" bestFit="1" customWidth="1"/>
    <col min="12" max="12" width="6.875" style="505" bestFit="1" customWidth="1"/>
    <col min="13" max="14" width="8.25" style="505" customWidth="1"/>
    <col min="15" max="15" width="0.875" style="505" customWidth="1"/>
    <col min="16" max="16" width="21.75" style="505" customWidth="1"/>
    <col min="17" max="17" width="8.875" style="505" customWidth="1"/>
    <col min="18" max="18" width="7" style="511" customWidth="1"/>
    <col min="19" max="19" width="8.625" style="505" customWidth="1"/>
    <col min="20" max="20" width="9.625" style="505" customWidth="1"/>
    <col min="21" max="21" width="1" style="498" customWidth="1"/>
    <col min="22" max="23" width="7.375" style="505" hidden="1" customWidth="1"/>
    <col min="24" max="24" width="1.375" style="498" hidden="1" customWidth="1"/>
    <col min="25" max="25" width="8.125" style="505" bestFit="1" customWidth="1"/>
    <col min="26" max="26" width="6.875" style="505" bestFit="1" customWidth="1"/>
    <col min="27" max="27" width="10.75" style="498" bestFit="1" customWidth="1"/>
    <col min="28" max="28" width="8.875" style="505" bestFit="1" customWidth="1"/>
    <col min="29" max="29" width="6.875" style="498" bestFit="1" customWidth="1"/>
    <col min="30" max="30" width="31" style="505" bestFit="1" customWidth="1"/>
    <col min="31" max="31" width="5.875" style="505" customWidth="1"/>
    <col min="32" max="32" width="11.625" style="505" customWidth="1"/>
    <col min="33" max="33" width="9.125" style="505" customWidth="1"/>
    <col min="34" max="35" width="8.25" style="505" customWidth="1"/>
    <col min="36" max="36" width="3.875" style="498" customWidth="1"/>
    <col min="37" max="37" width="7.625" style="498" bestFit="1" customWidth="1"/>
    <col min="38" max="38" width="31" style="505" customWidth="1"/>
    <col min="39" max="39" width="21.75" style="505" bestFit="1" customWidth="1"/>
    <col min="40" max="41" width="7.375" style="505" bestFit="1" customWidth="1"/>
    <col min="42" max="42" width="7.375" style="498" bestFit="1" customWidth="1"/>
    <col min="43" max="44" width="8.375" style="505" bestFit="1" customWidth="1"/>
    <col min="45" max="45" width="33" style="498" customWidth="1"/>
    <col min="46" max="46" width="17.625" style="505" customWidth="1"/>
    <col min="47" max="47" width="20.125" style="498" customWidth="1"/>
    <col min="48" max="55" width="13.375" style="498" customWidth="1"/>
    <col min="56" max="16384" width="8" style="498"/>
  </cols>
  <sheetData>
    <row r="1" spans="1:55" ht="17.399999999999999" hidden="1" outlineLevel="1" x14ac:dyDescent="0.5">
      <c r="B1" s="493"/>
      <c r="C1" s="492"/>
      <c r="D1" s="494"/>
      <c r="E1" s="495" t="s">
        <v>399</v>
      </c>
      <c r="F1" s="494"/>
      <c r="G1" s="494"/>
      <c r="H1" s="494"/>
      <c r="I1" s="494"/>
      <c r="J1" s="494"/>
      <c r="K1" s="494"/>
      <c r="L1" s="494"/>
      <c r="M1" s="494"/>
      <c r="N1" s="494" t="s">
        <v>300</v>
      </c>
      <c r="O1" s="494"/>
      <c r="P1" s="494"/>
      <c r="Q1" s="494"/>
      <c r="R1" s="494"/>
      <c r="S1" s="494"/>
      <c r="T1" s="494"/>
      <c r="U1" s="496"/>
      <c r="V1" s="497"/>
      <c r="W1" s="497"/>
      <c r="X1" s="496"/>
      <c r="Y1" s="497"/>
      <c r="Z1" s="497"/>
      <c r="AA1" s="496"/>
      <c r="AB1" s="497"/>
      <c r="AC1" s="496"/>
      <c r="AD1" s="494"/>
      <c r="AE1" s="494"/>
      <c r="AF1" s="494"/>
      <c r="AG1" s="494"/>
      <c r="AH1" s="494"/>
      <c r="AI1" s="494"/>
      <c r="AJ1" s="496"/>
      <c r="AK1" s="496"/>
      <c r="AL1" s="494"/>
      <c r="AM1" s="494"/>
      <c r="AN1" s="494"/>
      <c r="AO1" s="494"/>
      <c r="AP1" s="496"/>
      <c r="AQ1" s="494"/>
      <c r="AR1" s="494"/>
      <c r="AT1" s="499"/>
      <c r="AU1" s="499"/>
      <c r="AV1" s="499"/>
      <c r="AW1" s="499"/>
      <c r="AX1" s="499"/>
      <c r="AY1" s="499"/>
      <c r="AZ1" s="499"/>
      <c r="BA1" s="499"/>
      <c r="BB1" s="499"/>
      <c r="BC1" s="499"/>
    </row>
    <row r="2" spans="1:55" ht="18" hidden="1" outlineLevel="1" x14ac:dyDescent="0.5">
      <c r="B2" s="501"/>
      <c r="C2" s="502"/>
      <c r="D2" s="496"/>
      <c r="E2" s="610"/>
      <c r="F2" s="610"/>
      <c r="G2" s="610"/>
      <c r="H2" s="610"/>
      <c r="I2" s="610"/>
      <c r="J2" s="610"/>
      <c r="K2" s="611"/>
      <c r="L2" s="610"/>
      <c r="M2" s="610"/>
      <c r="N2" s="610"/>
      <c r="O2" s="610"/>
      <c r="P2" s="610"/>
      <c r="Q2" s="610"/>
      <c r="R2" s="611"/>
      <c r="S2" s="610"/>
      <c r="T2" s="610"/>
      <c r="U2" s="496"/>
      <c r="V2" s="503"/>
      <c r="W2" s="503"/>
      <c r="X2" s="496"/>
      <c r="Y2" s="503"/>
      <c r="Z2" s="503"/>
      <c r="AA2" s="496"/>
      <c r="AB2" s="503"/>
      <c r="AC2" s="496"/>
      <c r="AD2" s="504"/>
      <c r="AE2" s="504"/>
      <c r="AF2" s="504"/>
      <c r="AG2" s="504"/>
      <c r="AJ2" s="496"/>
      <c r="AK2" s="496"/>
      <c r="AL2" s="504"/>
      <c r="AM2" s="504"/>
      <c r="AN2" s="504"/>
      <c r="AO2" s="504"/>
      <c r="AP2" s="496"/>
      <c r="AQ2" s="504"/>
      <c r="AR2" s="504"/>
      <c r="AT2" s="498"/>
    </row>
    <row r="3" spans="1:55" ht="18" collapsed="1" x14ac:dyDescent="0.5">
      <c r="B3" s="501"/>
      <c r="C3" s="502"/>
      <c r="D3" s="496"/>
      <c r="E3" s="610"/>
      <c r="F3" s="610"/>
      <c r="G3" s="610"/>
      <c r="H3" s="610"/>
      <c r="I3" s="610"/>
      <c r="J3" s="610"/>
      <c r="K3" s="611"/>
      <c r="L3" s="610"/>
      <c r="M3" s="610"/>
      <c r="N3" s="610"/>
      <c r="O3" s="610"/>
      <c r="P3" s="610"/>
      <c r="Q3" s="610"/>
      <c r="R3" s="611"/>
      <c r="S3" s="610"/>
      <c r="T3" s="610"/>
      <c r="U3" s="496"/>
      <c r="V3" s="503"/>
      <c r="W3" s="503"/>
      <c r="X3" s="496"/>
      <c r="Y3" s="503"/>
      <c r="Z3" s="503"/>
      <c r="AA3" s="496"/>
      <c r="AB3" s="503"/>
      <c r="AC3" s="496"/>
      <c r="AD3" s="504"/>
      <c r="AE3" s="504"/>
      <c r="AF3" s="504"/>
      <c r="AG3" s="504"/>
      <c r="AJ3" s="496"/>
      <c r="AK3" s="496"/>
      <c r="AL3" s="504"/>
      <c r="AM3" s="504"/>
      <c r="AN3" s="504"/>
      <c r="AO3" s="504"/>
      <c r="AP3" s="496"/>
      <c r="AQ3" s="504"/>
      <c r="AR3" s="504"/>
      <c r="AT3" s="498"/>
    </row>
    <row r="4" spans="1:55" ht="18" x14ac:dyDescent="0.5">
      <c r="B4" s="501"/>
      <c r="C4" s="502"/>
      <c r="D4" s="496"/>
      <c r="E4" s="610"/>
      <c r="F4" s="610"/>
      <c r="G4" s="610"/>
      <c r="H4" s="610"/>
      <c r="I4" s="610"/>
      <c r="J4" s="610"/>
      <c r="K4" s="611"/>
      <c r="L4" s="610"/>
      <c r="M4" s="610"/>
      <c r="N4" s="610"/>
      <c r="O4" s="610"/>
      <c r="P4" s="610"/>
      <c r="Q4" s="610"/>
      <c r="R4" s="611"/>
      <c r="S4" s="610"/>
      <c r="T4" s="610"/>
      <c r="U4" s="496"/>
      <c r="V4" s="503"/>
      <c r="W4" s="503"/>
      <c r="X4" s="496"/>
      <c r="Y4" s="503"/>
      <c r="Z4" s="503"/>
      <c r="AA4" s="496"/>
      <c r="AB4" s="503"/>
      <c r="AC4" s="496"/>
      <c r="AD4" s="504"/>
      <c r="AE4" s="504"/>
      <c r="AF4" s="504"/>
      <c r="AG4" s="504"/>
      <c r="AJ4" s="496"/>
      <c r="AK4" s="496"/>
      <c r="AL4" s="504"/>
      <c r="AM4" s="504"/>
      <c r="AN4" s="504"/>
      <c r="AO4" s="504"/>
      <c r="AP4" s="496"/>
      <c r="AQ4" s="504"/>
      <c r="AR4" s="504"/>
      <c r="AT4" s="498"/>
    </row>
    <row r="5" spans="1:55" ht="18" x14ac:dyDescent="0.5">
      <c r="B5" s="501"/>
      <c r="C5" s="506">
        <v>46022</v>
      </c>
      <c r="D5" s="496"/>
      <c r="E5" s="612"/>
      <c r="F5" s="613"/>
      <c r="G5" s="613"/>
      <c r="H5" s="613"/>
      <c r="I5" s="613"/>
      <c r="J5" s="613"/>
      <c r="K5" s="613"/>
      <c r="L5" s="612"/>
      <c r="M5" s="613"/>
      <c r="N5" s="613"/>
      <c r="O5" s="613"/>
      <c r="P5" s="613"/>
      <c r="Q5" s="613"/>
      <c r="R5" s="613"/>
      <c r="S5" s="613"/>
      <c r="T5" s="613"/>
      <c r="U5" s="613"/>
      <c r="V5" s="614"/>
      <c r="W5" s="614"/>
      <c r="X5" s="613"/>
      <c r="Y5" s="614"/>
      <c r="Z5" s="614"/>
      <c r="AA5" s="613"/>
      <c r="AB5" s="614"/>
      <c r="AC5" s="613"/>
      <c r="AD5" s="504"/>
      <c r="AE5" s="504"/>
      <c r="AF5" s="504"/>
      <c r="AG5" s="504"/>
      <c r="AJ5" s="496"/>
      <c r="AK5" s="496"/>
      <c r="AL5" s="504"/>
      <c r="AM5" s="504"/>
      <c r="AN5" s="504"/>
      <c r="AO5" s="504"/>
      <c r="AP5" s="496"/>
      <c r="AQ5" s="504"/>
      <c r="AR5" s="504"/>
      <c r="AT5" s="498"/>
    </row>
    <row r="6" spans="1:55" ht="18" x14ac:dyDescent="0.5">
      <c r="B6" s="501"/>
      <c r="C6" s="507"/>
      <c r="D6" s="496"/>
      <c r="E6" s="609"/>
      <c r="F6" s="613"/>
      <c r="G6" s="613"/>
      <c r="H6" s="613"/>
      <c r="I6" s="613"/>
      <c r="J6" s="613"/>
      <c r="K6" s="613"/>
      <c r="L6" s="609"/>
      <c r="M6" s="613"/>
      <c r="N6" s="613"/>
      <c r="O6" s="613"/>
      <c r="P6" s="613"/>
      <c r="Q6" s="613"/>
      <c r="R6" s="613"/>
      <c r="S6" s="613"/>
      <c r="T6" s="613"/>
      <c r="U6" s="613"/>
      <c r="V6" s="615"/>
      <c r="W6" s="615"/>
      <c r="X6" s="613"/>
      <c r="Y6" s="615"/>
      <c r="Z6" s="615"/>
      <c r="AA6" s="613"/>
      <c r="AB6" s="615"/>
      <c r="AC6" s="613"/>
      <c r="AD6" s="613"/>
      <c r="AE6" s="496"/>
      <c r="AF6" s="496"/>
      <c r="AG6" s="496"/>
      <c r="AH6" s="509"/>
      <c r="AI6" s="509"/>
      <c r="AJ6" s="496"/>
      <c r="AK6" s="496"/>
      <c r="AL6" s="496"/>
      <c r="AM6" s="496"/>
      <c r="AN6" s="496"/>
      <c r="AO6" s="496"/>
      <c r="AP6" s="496"/>
      <c r="AQ6" s="496"/>
      <c r="AR6" s="496"/>
      <c r="AT6" s="498"/>
    </row>
    <row r="7" spans="1:55" ht="23.4" x14ac:dyDescent="0.65">
      <c r="B7" s="501"/>
      <c r="C7" s="510" t="s">
        <v>401</v>
      </c>
      <c r="D7" s="496"/>
      <c r="U7" s="496"/>
      <c r="V7" s="508"/>
      <c r="W7" s="508"/>
      <c r="X7" s="496"/>
      <c r="Y7" s="508"/>
      <c r="Z7" s="508"/>
      <c r="AA7" s="496"/>
      <c r="AB7" s="508"/>
      <c r="AC7" s="496"/>
      <c r="AD7" s="496"/>
      <c r="AE7" s="496"/>
      <c r="AF7" s="496"/>
      <c r="AG7" s="496"/>
      <c r="AJ7" s="496"/>
      <c r="AK7" s="496"/>
      <c r="AL7" s="496"/>
      <c r="AM7" s="496"/>
      <c r="AN7" s="496"/>
      <c r="AO7" s="496"/>
      <c r="AP7" s="496"/>
      <c r="AQ7" s="496"/>
      <c r="AR7" s="496"/>
      <c r="AT7" s="498"/>
    </row>
    <row r="8" spans="1:55" ht="18.600000000000001" thickBot="1" x14ac:dyDescent="0.55000000000000004">
      <c r="B8" s="512">
        <v>1</v>
      </c>
      <c r="C8" s="513" t="s">
        <v>360</v>
      </c>
      <c r="D8" s="514"/>
      <c r="E8" s="515" t="s">
        <v>362</v>
      </c>
      <c r="F8" s="514"/>
      <c r="G8" s="686" t="s">
        <v>402</v>
      </c>
      <c r="H8" s="686"/>
      <c r="I8" s="686"/>
      <c r="J8" s="686"/>
      <c r="K8" s="686"/>
      <c r="L8" s="686"/>
      <c r="M8" s="518"/>
      <c r="N8" s="515" t="s">
        <v>361</v>
      </c>
      <c r="O8" s="616"/>
      <c r="P8" s="623" t="s">
        <v>503</v>
      </c>
      <c r="Q8" s="498"/>
      <c r="R8" s="498"/>
      <c r="S8" s="498"/>
      <c r="T8" s="498"/>
      <c r="V8" s="498"/>
      <c r="W8" s="498"/>
      <c r="Y8" s="498"/>
      <c r="Z8" s="498"/>
      <c r="AB8" s="498"/>
      <c r="AD8" s="498"/>
      <c r="AE8" s="498"/>
      <c r="AF8" s="498"/>
      <c r="AG8" s="498"/>
      <c r="AH8" s="498"/>
      <c r="AI8" s="498"/>
      <c r="AL8" s="498"/>
      <c r="AM8" s="498"/>
      <c r="AN8" s="498"/>
      <c r="AO8" s="498"/>
      <c r="AQ8" s="498"/>
      <c r="AR8" s="498"/>
      <c r="AT8" s="498"/>
    </row>
    <row r="9" spans="1:55" ht="5.85" customHeight="1" x14ac:dyDescent="0.3">
      <c r="B9" s="518"/>
      <c r="C9" s="518"/>
      <c r="D9" s="518"/>
      <c r="E9" s="518"/>
      <c r="F9" s="518"/>
      <c r="G9" s="518"/>
      <c r="H9" s="518"/>
      <c r="I9" s="518"/>
      <c r="J9" s="518"/>
      <c r="K9" s="519"/>
      <c r="L9" s="519"/>
      <c r="M9" s="518"/>
      <c r="N9" s="518"/>
      <c r="O9" s="617"/>
      <c r="P9" s="518"/>
      <c r="Q9" s="498"/>
      <c r="R9" s="498"/>
      <c r="S9" s="498"/>
      <c r="T9" s="498"/>
      <c r="V9" s="498"/>
      <c r="W9" s="498"/>
      <c r="Y9" s="498"/>
      <c r="Z9" s="498"/>
      <c r="AB9" s="498"/>
      <c r="AD9" s="498"/>
      <c r="AE9" s="498"/>
      <c r="AF9" s="498"/>
      <c r="AG9" s="498"/>
      <c r="AH9" s="498"/>
      <c r="AI9" s="498"/>
      <c r="AL9" s="498"/>
      <c r="AM9" s="498"/>
      <c r="AN9" s="498"/>
      <c r="AO9" s="498"/>
      <c r="AQ9" s="498"/>
      <c r="AR9" s="498"/>
      <c r="AT9" s="498"/>
    </row>
    <row r="10" spans="1:55" ht="18.600000000000001" thickBot="1" x14ac:dyDescent="0.55000000000000004">
      <c r="B10" s="523"/>
      <c r="C10" s="524" t="s">
        <v>358</v>
      </c>
      <c r="D10" s="522"/>
      <c r="E10" s="521" t="s">
        <v>404</v>
      </c>
      <c r="F10" s="522"/>
      <c r="G10" s="606" t="s">
        <v>367</v>
      </c>
      <c r="H10" s="607" t="s">
        <v>363</v>
      </c>
      <c r="I10" s="606" t="s">
        <v>364</v>
      </c>
      <c r="J10" s="606" t="s">
        <v>502</v>
      </c>
      <c r="K10" s="608" t="s">
        <v>365</v>
      </c>
      <c r="L10" s="608" t="s">
        <v>366</v>
      </c>
      <c r="M10" s="514"/>
      <c r="N10" s="605" t="s">
        <v>403</v>
      </c>
      <c r="O10" s="618"/>
      <c r="P10" s="606" t="s">
        <v>367</v>
      </c>
      <c r="Q10" s="498"/>
      <c r="R10" s="498"/>
      <c r="S10" s="498"/>
      <c r="T10" s="498"/>
      <c r="V10" s="498"/>
      <c r="W10" s="498"/>
      <c r="Y10" s="498"/>
      <c r="Z10" s="498"/>
      <c r="AB10" s="498"/>
      <c r="AD10" s="498"/>
      <c r="AE10" s="498"/>
      <c r="AF10" s="498"/>
      <c r="AG10" s="498"/>
      <c r="AH10" s="498"/>
      <c r="AI10" s="498"/>
      <c r="AL10" s="498"/>
      <c r="AM10" s="498"/>
      <c r="AN10" s="498"/>
      <c r="AO10" s="498"/>
      <c r="AQ10" s="498"/>
      <c r="AR10" s="498"/>
      <c r="AT10" s="498"/>
    </row>
    <row r="11" spans="1:55" ht="3.75" customHeight="1" x14ac:dyDescent="0.5">
      <c r="B11" s="518"/>
      <c r="C11" s="514"/>
      <c r="D11" s="514"/>
      <c r="E11" s="514"/>
      <c r="F11" s="514"/>
      <c r="G11" s="514"/>
      <c r="H11" s="493"/>
      <c r="I11" s="514"/>
      <c r="J11" s="514"/>
      <c r="K11" s="501"/>
      <c r="L11" s="501"/>
      <c r="M11" s="514"/>
      <c r="N11" s="514"/>
      <c r="O11" s="619"/>
      <c r="P11" s="514"/>
      <c r="Q11" s="498"/>
      <c r="R11" s="498"/>
      <c r="S11" s="498"/>
      <c r="T11" s="498"/>
      <c r="V11" s="498"/>
      <c r="W11" s="498"/>
      <c r="Y11" s="498"/>
      <c r="Z11" s="498"/>
      <c r="AB11" s="498"/>
      <c r="AD11" s="498"/>
      <c r="AE11" s="498"/>
      <c r="AF11" s="498"/>
      <c r="AG11" s="498"/>
      <c r="AH11" s="498"/>
      <c r="AI11" s="498"/>
      <c r="AL11" s="498"/>
      <c r="AM11" s="498"/>
      <c r="AN11" s="498"/>
      <c r="AO11" s="498"/>
      <c r="AQ11" s="498"/>
      <c r="AR11" s="498"/>
      <c r="AT11" s="498"/>
    </row>
    <row r="12" spans="1:55" ht="18.600000000000001" thickBot="1" x14ac:dyDescent="0.55000000000000004">
      <c r="A12" s="492" t="s">
        <v>26</v>
      </c>
      <c r="B12" s="523"/>
      <c r="C12" s="526" t="s">
        <v>74</v>
      </c>
      <c r="D12" s="527"/>
      <c r="E12" s="626">
        <v>845.73963870999978</v>
      </c>
      <c r="F12" s="527"/>
      <c r="G12" s="626">
        <v>810.53773217282537</v>
      </c>
      <c r="H12" s="528">
        <v>16</v>
      </c>
      <c r="I12" s="637">
        <v>4.3430311927376897E-2</v>
      </c>
      <c r="J12" s="638">
        <v>35.201906537174409</v>
      </c>
      <c r="K12" s="639">
        <v>873.13440000000037</v>
      </c>
      <c r="L12" s="639">
        <v>707.35439187500015</v>
      </c>
      <c r="M12" s="514"/>
      <c r="N12" s="626">
        <v>3225.5268712199995</v>
      </c>
      <c r="O12" s="574"/>
      <c r="P12" s="626">
        <v>3184.2399145628251</v>
      </c>
      <c r="Q12" s="498"/>
      <c r="R12" s="525"/>
      <c r="S12" s="498"/>
      <c r="T12" s="498"/>
      <c r="V12" s="498"/>
      <c r="W12" s="498"/>
      <c r="Y12" s="498"/>
      <c r="Z12" s="498"/>
      <c r="AB12" s="498"/>
      <c r="AD12" s="498"/>
      <c r="AE12" s="498"/>
      <c r="AF12" s="498"/>
      <c r="AG12" s="498"/>
      <c r="AH12" s="498"/>
      <c r="AI12" s="498"/>
      <c r="AL12" s="498"/>
      <c r="AM12" s="498"/>
      <c r="AN12" s="498"/>
      <c r="AO12" s="498"/>
      <c r="AQ12" s="498"/>
      <c r="AR12" s="498"/>
      <c r="AT12" s="498"/>
    </row>
    <row r="13" spans="1:55" ht="18" x14ac:dyDescent="0.5">
      <c r="A13" s="492" t="s">
        <v>28</v>
      </c>
      <c r="B13" s="523"/>
      <c r="C13" s="500" t="s">
        <v>244</v>
      </c>
      <c r="D13" s="527"/>
      <c r="E13" s="574">
        <v>35.473510650000009</v>
      </c>
      <c r="F13" s="527"/>
      <c r="G13" s="574">
        <v>29.706158577500002</v>
      </c>
      <c r="H13" s="530">
        <v>16</v>
      </c>
      <c r="I13" s="640">
        <v>0.19414668030717053</v>
      </c>
      <c r="J13" s="641">
        <v>5.7673520725000067</v>
      </c>
      <c r="K13" s="589">
        <v>34</v>
      </c>
      <c r="L13" s="589">
        <v>10</v>
      </c>
      <c r="M13" s="514"/>
      <c r="N13" s="574">
        <v>116.10364935</v>
      </c>
      <c r="O13" s="574"/>
      <c r="P13" s="574">
        <v>111.7424432525</v>
      </c>
      <c r="Q13" s="498"/>
      <c r="R13" s="525"/>
      <c r="S13" s="498"/>
      <c r="T13" s="498"/>
      <c r="V13" s="498"/>
      <c r="W13" s="498"/>
      <c r="Y13" s="498"/>
      <c r="Z13" s="498"/>
      <c r="AB13" s="498"/>
      <c r="AD13" s="498"/>
      <c r="AE13" s="498"/>
      <c r="AF13" s="498"/>
      <c r="AG13" s="498"/>
      <c r="AH13" s="498"/>
      <c r="AI13" s="498"/>
      <c r="AL13" s="498"/>
      <c r="AM13" s="498"/>
      <c r="AN13" s="498"/>
      <c r="AO13" s="498"/>
      <c r="AQ13" s="498"/>
      <c r="AR13" s="498"/>
      <c r="AT13" s="498"/>
    </row>
    <row r="14" spans="1:55" ht="18.600000000000001" thickBot="1" x14ac:dyDescent="0.55000000000000004">
      <c r="A14" s="492" t="s">
        <v>30</v>
      </c>
      <c r="B14" s="523"/>
      <c r="C14" s="531" t="s">
        <v>368</v>
      </c>
      <c r="D14" s="527"/>
      <c r="E14" s="627">
        <v>18.027372289999676</v>
      </c>
      <c r="F14" s="527"/>
      <c r="G14" s="627">
        <v>11.28421789131537</v>
      </c>
      <c r="H14" s="532">
        <v>16</v>
      </c>
      <c r="I14" s="642">
        <v>0.59757392702191736</v>
      </c>
      <c r="J14" s="643">
        <v>6.7431543986843057</v>
      </c>
      <c r="K14" s="644">
        <v>28.6</v>
      </c>
      <c r="L14" s="644">
        <v>5</v>
      </c>
      <c r="M14" s="514"/>
      <c r="N14" s="627">
        <v>75.419242920000499</v>
      </c>
      <c r="O14" s="574"/>
      <c r="P14" s="627">
        <v>67.118475363190356</v>
      </c>
      <c r="Q14" s="533"/>
      <c r="R14" s="525"/>
      <c r="S14" s="498"/>
      <c r="T14" s="498"/>
      <c r="V14" s="498"/>
      <c r="W14" s="498"/>
      <c r="Y14" s="498"/>
      <c r="Z14" s="498"/>
      <c r="AB14" s="498"/>
      <c r="AD14" s="498"/>
      <c r="AE14" s="498"/>
      <c r="AF14" s="498"/>
      <c r="AG14" s="498"/>
      <c r="AH14" s="498"/>
      <c r="AI14" s="498"/>
      <c r="AL14" s="498"/>
      <c r="AM14" s="498"/>
      <c r="AN14" s="498"/>
      <c r="AO14" s="498"/>
      <c r="AQ14" s="498"/>
      <c r="AR14" s="498"/>
      <c r="AT14" s="498"/>
    </row>
    <row r="15" spans="1:55" ht="5.25" customHeight="1" thickBot="1" x14ac:dyDescent="0.55000000000000004">
      <c r="B15" s="518"/>
      <c r="C15" s="514"/>
      <c r="D15" s="514"/>
      <c r="E15" s="575"/>
      <c r="F15" s="575"/>
      <c r="G15" s="575"/>
      <c r="H15" s="534"/>
      <c r="I15" s="575"/>
      <c r="J15" s="645"/>
      <c r="K15" s="646"/>
      <c r="L15" s="646"/>
      <c r="M15" s="514"/>
      <c r="N15" s="575"/>
      <c r="O15" s="672"/>
      <c r="P15" s="575"/>
      <c r="Q15" s="498"/>
      <c r="R15" s="498"/>
      <c r="S15" s="498"/>
      <c r="T15" s="498"/>
      <c r="V15" s="498"/>
      <c r="W15" s="498"/>
      <c r="Y15" s="498"/>
      <c r="Z15" s="498"/>
      <c r="AB15" s="498"/>
      <c r="AD15" s="498"/>
      <c r="AE15" s="498"/>
      <c r="AF15" s="498"/>
      <c r="AG15" s="498"/>
      <c r="AH15" s="498"/>
      <c r="AI15" s="498"/>
      <c r="AL15" s="498"/>
      <c r="AM15" s="498"/>
      <c r="AN15" s="498"/>
      <c r="AO15" s="498"/>
      <c r="AQ15" s="498"/>
      <c r="AR15" s="498"/>
      <c r="AT15" s="498"/>
    </row>
    <row r="16" spans="1:55" ht="18.600000000000001" thickBot="1" x14ac:dyDescent="0.55000000000000004">
      <c r="A16" s="492" t="s">
        <v>32</v>
      </c>
      <c r="B16" s="523"/>
      <c r="C16" s="536" t="s">
        <v>369</v>
      </c>
      <c r="D16" s="535"/>
      <c r="E16" s="628">
        <v>899.24052164999944</v>
      </c>
      <c r="F16" s="535"/>
      <c r="G16" s="628">
        <v>851.52810864164053</v>
      </c>
      <c r="H16" s="537">
        <v>16</v>
      </c>
      <c r="I16" s="647">
        <v>5.603151854196553E-2</v>
      </c>
      <c r="J16" s="648">
        <v>47.712413008358908</v>
      </c>
      <c r="K16" s="649">
        <v>917.13440000000037</v>
      </c>
      <c r="L16" s="649">
        <v>763.35439187500015</v>
      </c>
      <c r="M16" s="514"/>
      <c r="N16" s="628">
        <v>3417.0497634900003</v>
      </c>
      <c r="O16" s="673"/>
      <c r="P16" s="628">
        <v>3363.100833178516</v>
      </c>
      <c r="Q16" s="498"/>
      <c r="R16" s="525"/>
      <c r="S16" s="498"/>
      <c r="T16" s="498"/>
      <c r="V16" s="498"/>
      <c r="W16" s="498"/>
      <c r="Y16" s="498"/>
      <c r="Z16" s="498"/>
      <c r="AB16" s="498"/>
      <c r="AD16" s="498"/>
      <c r="AE16" s="498"/>
      <c r="AF16" s="498"/>
      <c r="AG16" s="498"/>
      <c r="AH16" s="498"/>
      <c r="AI16" s="498"/>
      <c r="AL16" s="498"/>
      <c r="AM16" s="498"/>
      <c r="AN16" s="498"/>
      <c r="AO16" s="498"/>
      <c r="AQ16" s="498"/>
      <c r="AR16" s="498"/>
      <c r="AT16" s="498"/>
    </row>
    <row r="17" spans="1:46" ht="6" customHeight="1" thickBot="1" x14ac:dyDescent="0.55000000000000004">
      <c r="B17" s="518"/>
      <c r="C17" s="514"/>
      <c r="D17" s="514"/>
      <c r="E17" s="575"/>
      <c r="F17" s="575"/>
      <c r="G17" s="575"/>
      <c r="H17" s="534"/>
      <c r="I17" s="575"/>
      <c r="J17" s="645"/>
      <c r="K17" s="646"/>
      <c r="L17" s="646"/>
      <c r="M17" s="514"/>
      <c r="N17" s="575"/>
      <c r="O17" s="672"/>
      <c r="P17" s="575"/>
      <c r="Q17" s="498"/>
      <c r="R17" s="498"/>
      <c r="S17" s="498"/>
      <c r="T17" s="498"/>
      <c r="V17" s="498"/>
      <c r="W17" s="498"/>
      <c r="Y17" s="498"/>
      <c r="Z17" s="498"/>
      <c r="AB17" s="498"/>
      <c r="AD17" s="498"/>
      <c r="AE17" s="498"/>
      <c r="AF17" s="498"/>
      <c r="AG17" s="498"/>
      <c r="AH17" s="498"/>
      <c r="AI17" s="498"/>
      <c r="AL17" s="498"/>
      <c r="AM17" s="498"/>
      <c r="AN17" s="498"/>
      <c r="AO17" s="498"/>
      <c r="AQ17" s="498"/>
      <c r="AR17" s="498"/>
      <c r="AT17" s="498"/>
    </row>
    <row r="18" spans="1:46" ht="19.5" customHeight="1" thickBot="1" x14ac:dyDescent="0.55000000000000004">
      <c r="A18" s="492" t="s">
        <v>37</v>
      </c>
      <c r="B18" s="523"/>
      <c r="C18" s="536" t="s">
        <v>370</v>
      </c>
      <c r="D18" s="535"/>
      <c r="E18" s="628">
        <v>-450.13112319999993</v>
      </c>
      <c r="F18" s="535"/>
      <c r="G18" s="628">
        <v>-448.28297830111995</v>
      </c>
      <c r="H18" s="537">
        <v>16</v>
      </c>
      <c r="I18" s="647">
        <v>4.1227193276085483E-3</v>
      </c>
      <c r="J18" s="648">
        <v>-1.8481448988799798</v>
      </c>
      <c r="K18" s="649">
        <v>-608.14999999999986</v>
      </c>
      <c r="L18" s="649">
        <v>-425.73635536000029</v>
      </c>
      <c r="M18" s="514"/>
      <c r="N18" s="628">
        <v>-1780.5631678400002</v>
      </c>
      <c r="O18" s="673"/>
      <c r="P18" s="628">
        <v>-1776.0713884799263</v>
      </c>
      <c r="Q18" s="533"/>
      <c r="R18" s="525"/>
      <c r="S18" s="533"/>
      <c r="T18" s="498"/>
      <c r="V18" s="498"/>
      <c r="W18" s="498"/>
      <c r="Y18" s="498"/>
      <c r="Z18" s="498"/>
      <c r="AB18" s="498"/>
      <c r="AD18" s="498"/>
      <c r="AE18" s="498"/>
      <c r="AF18" s="498"/>
      <c r="AG18" s="498"/>
      <c r="AH18" s="498"/>
      <c r="AI18" s="498"/>
      <c r="AL18" s="498"/>
      <c r="AM18" s="498"/>
      <c r="AN18" s="498"/>
      <c r="AO18" s="498"/>
      <c r="AQ18" s="498"/>
      <c r="AR18" s="498"/>
      <c r="AT18" s="498"/>
    </row>
    <row r="19" spans="1:46" ht="18.600000000000001" thickBot="1" x14ac:dyDescent="0.55000000000000004">
      <c r="A19" s="492" t="s">
        <v>40</v>
      </c>
      <c r="B19" s="523"/>
      <c r="C19" s="538" t="s">
        <v>371</v>
      </c>
      <c r="D19" s="527"/>
      <c r="E19" s="650">
        <v>449.1093984499995</v>
      </c>
      <c r="F19" s="527"/>
      <c r="G19" s="629">
        <v>403.12325534052053</v>
      </c>
      <c r="H19" s="539">
        <v>16</v>
      </c>
      <c r="I19" s="651">
        <v>0.11407464714640247</v>
      </c>
      <c r="J19" s="652">
        <v>45.986143109478974</v>
      </c>
      <c r="K19" s="653">
        <v>441.78799391273276</v>
      </c>
      <c r="L19" s="653">
        <v>307.03440000000046</v>
      </c>
      <c r="M19" s="514"/>
      <c r="N19" s="650">
        <v>1636.48659565</v>
      </c>
      <c r="O19" s="673"/>
      <c r="P19" s="629">
        <v>1587.0919446985888</v>
      </c>
      <c r="Q19" s="498"/>
      <c r="R19" s="525"/>
      <c r="S19" s="498"/>
      <c r="T19" s="498"/>
      <c r="V19" s="498"/>
      <c r="W19" s="498"/>
      <c r="Y19" s="498"/>
      <c r="Z19" s="498"/>
      <c r="AB19" s="498"/>
      <c r="AD19" s="498"/>
      <c r="AE19" s="498"/>
      <c r="AF19" s="498"/>
      <c r="AG19" s="498"/>
      <c r="AH19" s="498"/>
      <c r="AI19" s="498"/>
      <c r="AL19" s="498"/>
      <c r="AM19" s="498"/>
      <c r="AN19" s="498"/>
      <c r="AO19" s="498"/>
      <c r="AQ19" s="498"/>
      <c r="AR19" s="498"/>
      <c r="AT19" s="498"/>
    </row>
    <row r="20" spans="1:46" ht="21" customHeight="1" thickBot="1" x14ac:dyDescent="0.55000000000000004">
      <c r="A20" s="492" t="s">
        <v>277</v>
      </c>
      <c r="B20" s="523"/>
      <c r="C20" s="540" t="s">
        <v>372</v>
      </c>
      <c r="D20" s="529"/>
      <c r="E20" s="630">
        <v>0.50056810426432163</v>
      </c>
      <c r="F20" s="529"/>
      <c r="G20" s="630">
        <v>0.52618463301297291</v>
      </c>
      <c r="H20" s="654">
        <v>16</v>
      </c>
      <c r="I20" s="655">
        <v>-2.5616528748651279</v>
      </c>
      <c r="J20" s="630"/>
      <c r="K20" s="630">
        <v>0.66309801486019893</v>
      </c>
      <c r="L20" s="630">
        <v>0.49074859479956445</v>
      </c>
      <c r="M20" s="501"/>
      <c r="N20" s="630">
        <v>0.5210820125784249</v>
      </c>
      <c r="O20" s="603"/>
      <c r="P20" s="630">
        <v>0.52814393369861246</v>
      </c>
      <c r="Q20" s="498"/>
      <c r="R20" s="525"/>
      <c r="S20" s="498"/>
      <c r="T20" s="498"/>
      <c r="V20" s="498"/>
      <c r="W20" s="498"/>
      <c r="Y20" s="498"/>
      <c r="Z20" s="498"/>
      <c r="AB20" s="498"/>
      <c r="AD20" s="498"/>
      <c r="AE20" s="498"/>
      <c r="AF20" s="498"/>
      <c r="AG20" s="498"/>
      <c r="AH20" s="498"/>
      <c r="AI20" s="498"/>
      <c r="AL20" s="498"/>
      <c r="AM20" s="498"/>
      <c r="AN20" s="498"/>
      <c r="AO20" s="498"/>
      <c r="AQ20" s="498"/>
      <c r="AR20" s="498"/>
      <c r="AT20" s="498"/>
    </row>
    <row r="21" spans="1:46" ht="18.600000000000001" thickBot="1" x14ac:dyDescent="0.55000000000000004">
      <c r="A21" s="492" t="s">
        <v>287</v>
      </c>
      <c r="B21" s="523"/>
      <c r="C21" s="531" t="s">
        <v>373</v>
      </c>
      <c r="D21" s="527"/>
      <c r="E21" s="627">
        <v>-1.5433921400000008</v>
      </c>
      <c r="F21" s="527"/>
      <c r="G21" s="627">
        <v>-2.3359948274999986</v>
      </c>
      <c r="H21" s="532">
        <v>16</v>
      </c>
      <c r="I21" s="642">
        <v>-0.33929984697279825</v>
      </c>
      <c r="J21" s="643">
        <v>0.79260268749999785</v>
      </c>
      <c r="K21" s="644">
        <v>-9</v>
      </c>
      <c r="L21" s="644">
        <v>0</v>
      </c>
      <c r="M21" s="514"/>
      <c r="N21" s="627">
        <v>-8.39726134</v>
      </c>
      <c r="O21" s="574"/>
      <c r="P21" s="627">
        <v>-8.0331263774999915</v>
      </c>
      <c r="Q21" s="498"/>
      <c r="R21" s="525"/>
      <c r="S21" s="498"/>
      <c r="T21" s="498"/>
      <c r="V21" s="498"/>
      <c r="W21" s="498"/>
      <c r="Y21" s="498"/>
      <c r="Z21" s="498"/>
      <c r="AB21" s="498"/>
      <c r="AD21" s="498"/>
      <c r="AE21" s="498"/>
      <c r="AF21" s="498"/>
      <c r="AG21" s="498"/>
      <c r="AH21" s="498"/>
      <c r="AI21" s="498"/>
      <c r="AL21" s="498"/>
      <c r="AM21" s="498"/>
      <c r="AN21" s="498"/>
      <c r="AO21" s="498"/>
      <c r="AQ21" s="498"/>
      <c r="AR21" s="498"/>
      <c r="AT21" s="498"/>
    </row>
    <row r="22" spans="1:46" ht="18.600000000000001" thickBot="1" x14ac:dyDescent="0.55000000000000004">
      <c r="A22" s="492" t="s">
        <v>43</v>
      </c>
      <c r="B22" s="523"/>
      <c r="C22" s="541" t="s">
        <v>374</v>
      </c>
      <c r="D22" s="527"/>
      <c r="E22" s="656">
        <v>35.826180319999992</v>
      </c>
      <c r="F22" s="527"/>
      <c r="G22" s="574">
        <v>33.203811107695827</v>
      </c>
      <c r="H22" s="530">
        <v>16</v>
      </c>
      <c r="I22" s="640">
        <v>7.8977958397563608E-2</v>
      </c>
      <c r="J22" s="641">
        <v>2.6223692123041644</v>
      </c>
      <c r="K22" s="589">
        <v>39.006375000000006</v>
      </c>
      <c r="L22" s="589">
        <v>28</v>
      </c>
      <c r="M22" s="514"/>
      <c r="N22" s="656">
        <v>135.19359208000003</v>
      </c>
      <c r="O22" s="574"/>
      <c r="P22" s="574">
        <v>133.21808034457081</v>
      </c>
      <c r="Q22" s="498"/>
      <c r="R22" s="525"/>
      <c r="S22" s="498"/>
      <c r="T22" s="498"/>
      <c r="V22" s="498"/>
      <c r="W22" s="498"/>
      <c r="Y22" s="498"/>
      <c r="Z22" s="498"/>
      <c r="AB22" s="498"/>
      <c r="AD22" s="498"/>
      <c r="AE22" s="498"/>
      <c r="AF22" s="498"/>
      <c r="AG22" s="498"/>
      <c r="AH22" s="498"/>
      <c r="AI22" s="498"/>
      <c r="AL22" s="498"/>
      <c r="AM22" s="498"/>
      <c r="AN22" s="498"/>
      <c r="AO22" s="498"/>
      <c r="AQ22" s="498"/>
      <c r="AR22" s="498"/>
      <c r="AT22" s="498"/>
    </row>
    <row r="23" spans="1:46" ht="18.600000000000001" thickBot="1" x14ac:dyDescent="0.55000000000000004">
      <c r="A23" s="492" t="s">
        <v>247</v>
      </c>
      <c r="B23" s="523"/>
      <c r="C23" s="542" t="s">
        <v>375</v>
      </c>
      <c r="D23" s="527"/>
      <c r="E23" s="631">
        <v>35.244506999999999</v>
      </c>
      <c r="F23" s="527"/>
      <c r="G23" s="631">
        <v>33.832665347913391</v>
      </c>
      <c r="H23" s="543">
        <v>16</v>
      </c>
      <c r="I23" s="657">
        <v>4.1730133809090519E-2</v>
      </c>
      <c r="J23" s="658">
        <v>1.4118416520866077</v>
      </c>
      <c r="K23" s="659">
        <v>35.302836330155976</v>
      </c>
      <c r="L23" s="659">
        <v>18</v>
      </c>
      <c r="M23" s="514"/>
      <c r="N23" s="631">
        <v>94.910298639999993</v>
      </c>
      <c r="O23" s="574"/>
      <c r="P23" s="631">
        <v>91.749827375413403</v>
      </c>
      <c r="Q23" s="498"/>
      <c r="R23" s="525"/>
      <c r="S23" s="498"/>
      <c r="T23" s="498"/>
      <c r="V23" s="498"/>
      <c r="W23" s="498"/>
      <c r="Y23" s="498"/>
      <c r="Z23" s="498"/>
      <c r="AB23" s="498"/>
      <c r="AD23" s="498"/>
      <c r="AE23" s="498"/>
      <c r="AF23" s="498"/>
      <c r="AG23" s="498"/>
      <c r="AH23" s="498"/>
      <c r="AI23" s="498"/>
      <c r="AL23" s="498"/>
      <c r="AM23" s="498"/>
      <c r="AN23" s="498"/>
      <c r="AO23" s="498"/>
      <c r="AQ23" s="498"/>
      <c r="AR23" s="498"/>
      <c r="AT23" s="498"/>
    </row>
    <row r="24" spans="1:46" ht="18.600000000000001" thickBot="1" x14ac:dyDescent="0.55000000000000004">
      <c r="A24" s="492" t="s">
        <v>49</v>
      </c>
      <c r="B24" s="523"/>
      <c r="C24" s="538" t="s">
        <v>376</v>
      </c>
      <c r="D24" s="527"/>
      <c r="E24" s="650">
        <v>518.63669362999951</v>
      </c>
      <c r="F24" s="527"/>
      <c r="G24" s="632">
        <v>467.82373696862976</v>
      </c>
      <c r="H24" s="544">
        <v>16</v>
      </c>
      <c r="I24" s="660">
        <v>0.1086156016593427</v>
      </c>
      <c r="J24" s="661">
        <v>50.812956661369753</v>
      </c>
      <c r="K24" s="662">
        <v>508.31233279932991</v>
      </c>
      <c r="L24" s="662">
        <v>361.03440000000046</v>
      </c>
      <c r="M24" s="514"/>
      <c r="N24" s="650">
        <v>1858.1932250300001</v>
      </c>
      <c r="O24" s="673"/>
      <c r="P24" s="632">
        <v>1804.0287885173229</v>
      </c>
      <c r="Q24" s="498"/>
      <c r="R24" s="525"/>
      <c r="S24" s="498"/>
      <c r="T24" s="498"/>
      <c r="V24" s="498"/>
      <c r="W24" s="498"/>
      <c r="Y24" s="498"/>
      <c r="Z24" s="498"/>
      <c r="AB24" s="498"/>
      <c r="AD24" s="498"/>
      <c r="AE24" s="498"/>
      <c r="AF24" s="498"/>
      <c r="AG24" s="498"/>
      <c r="AH24" s="498"/>
      <c r="AI24" s="498"/>
      <c r="AL24" s="498"/>
      <c r="AM24" s="498"/>
      <c r="AN24" s="498"/>
      <c r="AO24" s="498"/>
      <c r="AQ24" s="498"/>
      <c r="AR24" s="498"/>
      <c r="AT24" s="498"/>
    </row>
    <row r="25" spans="1:46" ht="18.600000000000001" thickBot="1" x14ac:dyDescent="0.55000000000000004">
      <c r="A25" s="492" t="s">
        <v>52</v>
      </c>
      <c r="B25" s="523"/>
      <c r="C25" s="542" t="s">
        <v>377</v>
      </c>
      <c r="D25" s="527"/>
      <c r="E25" s="631">
        <v>-142.93673589999997</v>
      </c>
      <c r="F25" s="527"/>
      <c r="G25" s="631">
        <v>-122.54730646005316</v>
      </c>
      <c r="H25" s="543">
        <v>16</v>
      </c>
      <c r="I25" s="657">
        <v>0.16638007010454503</v>
      </c>
      <c r="J25" s="658">
        <v>-20.389429439946809</v>
      </c>
      <c r="K25" s="659">
        <v>-89.832912000000135</v>
      </c>
      <c r="L25" s="659">
        <v>-143.41623030437501</v>
      </c>
      <c r="M25" s="514"/>
      <c r="N25" s="631">
        <v>-507.49178209999997</v>
      </c>
      <c r="O25" s="574"/>
      <c r="P25" s="631">
        <v>-486.90979357588316</v>
      </c>
      <c r="Q25" s="498"/>
      <c r="R25" s="525"/>
      <c r="S25" s="498"/>
      <c r="T25" s="498"/>
      <c r="V25" s="498"/>
      <c r="W25" s="498"/>
      <c r="Y25" s="498"/>
      <c r="Z25" s="498"/>
      <c r="AB25" s="498"/>
      <c r="AD25" s="498"/>
      <c r="AE25" s="498"/>
      <c r="AF25" s="498"/>
      <c r="AG25" s="498"/>
      <c r="AH25" s="498"/>
      <c r="AI25" s="498"/>
      <c r="AL25" s="498"/>
      <c r="AM25" s="498"/>
      <c r="AN25" s="498"/>
      <c r="AO25" s="498"/>
      <c r="AQ25" s="498"/>
      <c r="AR25" s="498"/>
      <c r="AT25" s="498"/>
    </row>
    <row r="26" spans="1:46" ht="18.600000000000001" thickBot="1" x14ac:dyDescent="0.55000000000000004">
      <c r="A26" s="492" t="s">
        <v>54</v>
      </c>
      <c r="B26" s="523"/>
      <c r="C26" s="545" t="s">
        <v>378</v>
      </c>
      <c r="D26" s="527"/>
      <c r="E26" s="574">
        <v>0.25192077999999996</v>
      </c>
      <c r="F26" s="527"/>
      <c r="G26" s="633">
        <v>0.61618100081167859</v>
      </c>
      <c r="H26" s="546">
        <v>13</v>
      </c>
      <c r="I26" s="663">
        <v>-0.59115782591778787</v>
      </c>
      <c r="J26" s="664">
        <v>-0.36426022081167864</v>
      </c>
      <c r="K26" s="665">
        <v>-1.2312505550000004</v>
      </c>
      <c r="L26" s="665">
        <v>1.5182939090037166</v>
      </c>
      <c r="M26" s="514"/>
      <c r="N26" s="574">
        <v>3.0040307099999999</v>
      </c>
      <c r="O26" s="574"/>
      <c r="P26" s="633">
        <v>3.3026143273701214</v>
      </c>
      <c r="Q26" s="498"/>
      <c r="R26" s="525"/>
      <c r="S26" s="498"/>
      <c r="T26" s="498"/>
      <c r="V26" s="498"/>
      <c r="W26" s="498"/>
      <c r="Y26" s="498"/>
      <c r="Z26" s="498"/>
      <c r="AB26" s="498"/>
      <c r="AD26" s="498"/>
      <c r="AE26" s="498"/>
      <c r="AF26" s="498"/>
      <c r="AG26" s="498"/>
      <c r="AH26" s="498"/>
      <c r="AI26" s="498"/>
      <c r="AL26" s="498"/>
      <c r="AM26" s="498"/>
      <c r="AN26" s="498"/>
      <c r="AO26" s="498"/>
      <c r="AQ26" s="498"/>
      <c r="AR26" s="498"/>
      <c r="AT26" s="498"/>
    </row>
    <row r="27" spans="1:46" ht="18" x14ac:dyDescent="0.5">
      <c r="A27" s="492" t="s">
        <v>56</v>
      </c>
      <c r="B27" s="523"/>
      <c r="C27" s="547" t="s">
        <v>379</v>
      </c>
      <c r="D27" s="527"/>
      <c r="E27" s="666">
        <v>375.95187850999946</v>
      </c>
      <c r="F27" s="527"/>
      <c r="G27" s="634">
        <v>346.16975957173605</v>
      </c>
      <c r="H27" s="548">
        <v>16</v>
      </c>
      <c r="I27" s="667">
        <v>8.6033277358219751E-2</v>
      </c>
      <c r="J27" s="668">
        <v>29.782118938263409</v>
      </c>
      <c r="K27" s="669">
        <v>387.63432108055548</v>
      </c>
      <c r="L27" s="669">
        <v>277.48440000000051</v>
      </c>
      <c r="M27" s="514"/>
      <c r="N27" s="666">
        <v>1353.7054736400003</v>
      </c>
      <c r="O27" s="673"/>
      <c r="P27" s="634">
        <v>1320.2151958733496</v>
      </c>
      <c r="Q27" s="549"/>
      <c r="R27" s="525"/>
      <c r="S27" s="498"/>
      <c r="T27" s="498"/>
      <c r="V27" s="498"/>
      <c r="W27" s="498"/>
      <c r="Y27" s="498"/>
      <c r="Z27" s="498"/>
      <c r="AB27" s="498"/>
      <c r="AD27" s="498"/>
      <c r="AE27" s="498"/>
      <c r="AF27" s="498"/>
      <c r="AG27" s="498"/>
      <c r="AH27" s="498"/>
      <c r="AI27" s="498"/>
      <c r="AL27" s="498"/>
      <c r="AM27" s="498"/>
      <c r="AN27" s="498"/>
      <c r="AO27" s="498"/>
      <c r="AQ27" s="498"/>
      <c r="AR27" s="498"/>
      <c r="AT27" s="498"/>
    </row>
    <row r="28" spans="1:46" ht="6" customHeight="1" x14ac:dyDescent="0.5">
      <c r="B28" s="518"/>
      <c r="C28" s="514"/>
      <c r="D28" s="514"/>
      <c r="E28" s="575"/>
      <c r="F28" s="575"/>
      <c r="G28" s="575"/>
      <c r="H28" s="677"/>
      <c r="I28" s="575"/>
      <c r="J28" s="645"/>
      <c r="K28" s="646"/>
      <c r="L28" s="646"/>
      <c r="M28" s="514"/>
      <c r="N28" s="575"/>
      <c r="O28" s="672"/>
      <c r="P28" s="575"/>
      <c r="Q28" s="498"/>
      <c r="R28" s="498"/>
      <c r="S28" s="498"/>
      <c r="T28" s="498"/>
      <c r="V28" s="498"/>
      <c r="W28" s="498"/>
      <c r="Y28" s="498"/>
      <c r="Z28" s="498"/>
      <c r="AB28" s="498"/>
      <c r="AD28" s="498"/>
      <c r="AE28" s="498"/>
      <c r="AF28" s="498"/>
      <c r="AG28" s="498"/>
      <c r="AH28" s="498"/>
      <c r="AI28" s="498"/>
      <c r="AL28" s="498"/>
      <c r="AM28" s="498"/>
      <c r="AN28" s="498"/>
      <c r="AO28" s="498"/>
      <c r="AQ28" s="498"/>
      <c r="AR28" s="498"/>
      <c r="AT28" s="498"/>
    </row>
    <row r="29" spans="1:46" ht="18" x14ac:dyDescent="0.5">
      <c r="A29" s="678" t="s">
        <v>504</v>
      </c>
      <c r="B29" s="523"/>
      <c r="C29" s="553" t="s">
        <v>380</v>
      </c>
      <c r="D29" s="550"/>
      <c r="E29" s="635">
        <v>1.8244735786094548</v>
      </c>
      <c r="F29" s="550"/>
      <c r="G29" s="635">
        <v>1.6567988253940378</v>
      </c>
      <c r="H29" s="683">
        <v>15</v>
      </c>
      <c r="I29" s="667">
        <v>0.10120405123750542</v>
      </c>
      <c r="J29" s="676">
        <v>0.16767475321541703</v>
      </c>
      <c r="K29" s="635">
        <v>1.8355252025483855</v>
      </c>
      <c r="L29" s="635">
        <v>1.3508197687907209</v>
      </c>
      <c r="M29" s="552"/>
      <c r="N29" s="635">
        <v>6.5841040832689588</v>
      </c>
      <c r="O29" s="674"/>
      <c r="P29" s="635">
        <v>6.4267704619885304</v>
      </c>
      <c r="Q29" s="498"/>
      <c r="R29" s="525"/>
      <c r="S29" s="498"/>
      <c r="T29" s="498"/>
      <c r="V29" s="498"/>
      <c r="W29" s="498"/>
      <c r="Y29" s="498"/>
      <c r="Z29" s="498"/>
      <c r="AB29" s="498"/>
      <c r="AD29" s="498"/>
      <c r="AE29" s="498"/>
      <c r="AF29" s="498"/>
      <c r="AG29" s="498"/>
      <c r="AH29" s="498"/>
      <c r="AI29" s="498"/>
      <c r="AL29" s="498"/>
      <c r="AM29" s="498"/>
      <c r="AN29" s="498"/>
      <c r="AO29" s="498"/>
      <c r="AQ29" s="498"/>
      <c r="AR29" s="498"/>
      <c r="AT29" s="498"/>
    </row>
    <row r="30" spans="1:46" ht="18" x14ac:dyDescent="0.5">
      <c r="A30" s="678" t="s">
        <v>505</v>
      </c>
      <c r="B30" s="523"/>
      <c r="C30" s="625" t="s">
        <v>381</v>
      </c>
      <c r="D30" s="550"/>
      <c r="E30" s="670"/>
      <c r="F30" s="550"/>
      <c r="G30" s="636"/>
      <c r="H30" s="682"/>
      <c r="I30" s="671"/>
      <c r="J30" s="675"/>
      <c r="K30" s="636"/>
      <c r="L30" s="636"/>
      <c r="M30" s="552"/>
      <c r="N30" s="670">
        <v>4.25</v>
      </c>
      <c r="O30" s="674"/>
      <c r="P30" s="636">
        <v>4.2973099337559404</v>
      </c>
      <c r="Q30" s="525"/>
      <c r="R30" s="525"/>
      <c r="S30" s="498"/>
      <c r="T30" s="498"/>
      <c r="V30" s="498"/>
      <c r="W30" s="498"/>
      <c r="Y30" s="498"/>
      <c r="Z30" s="498"/>
      <c r="AB30" s="498"/>
      <c r="AD30" s="498"/>
      <c r="AE30" s="498"/>
      <c r="AF30" s="498"/>
      <c r="AG30" s="498"/>
      <c r="AH30" s="498"/>
      <c r="AI30" s="498"/>
      <c r="AL30" s="498"/>
      <c r="AM30" s="498"/>
      <c r="AN30" s="498"/>
      <c r="AO30" s="498"/>
      <c r="AQ30" s="498"/>
      <c r="AR30" s="498"/>
      <c r="AT30" s="498"/>
    </row>
    <row r="31" spans="1:46" ht="42.75" customHeight="1" x14ac:dyDescent="0.5">
      <c r="B31" s="559"/>
      <c r="C31" s="556"/>
      <c r="D31" s="527"/>
      <c r="E31" s="560"/>
      <c r="F31" s="560"/>
      <c r="G31" s="560"/>
      <c r="H31" s="560"/>
      <c r="I31" s="560"/>
      <c r="J31" s="560"/>
      <c r="K31" s="527"/>
      <c r="L31" s="560"/>
      <c r="M31" s="560"/>
      <c r="N31" s="560"/>
      <c r="O31" s="560"/>
      <c r="P31" s="560"/>
      <c r="Q31" s="560"/>
      <c r="R31" s="527"/>
      <c r="S31" s="560"/>
      <c r="T31" s="560"/>
      <c r="U31" s="514"/>
      <c r="V31" s="561"/>
      <c r="W31" s="561"/>
      <c r="X31" s="514"/>
      <c r="Y31" s="561"/>
      <c r="Z31" s="561"/>
      <c r="AA31" s="514"/>
      <c r="AB31" s="561"/>
      <c r="AC31" s="514"/>
      <c r="AD31" s="560"/>
      <c r="AE31" s="562"/>
      <c r="AF31" s="560"/>
      <c r="AG31" s="560"/>
      <c r="AH31" s="560"/>
      <c r="AI31" s="560"/>
      <c r="AJ31" s="514"/>
      <c r="AK31" s="514"/>
      <c r="AL31" s="560"/>
      <c r="AM31" s="560"/>
      <c r="AN31" s="560"/>
      <c r="AO31" s="560"/>
      <c r="AP31" s="514"/>
      <c r="AQ31" s="560"/>
      <c r="AR31" s="560"/>
      <c r="AT31" s="498"/>
    </row>
    <row r="32" spans="1:46" ht="18" x14ac:dyDescent="0.5">
      <c r="B32" s="519"/>
      <c r="C32" s="514"/>
      <c r="D32" s="514"/>
      <c r="E32" s="515" t="s">
        <v>362</v>
      </c>
      <c r="F32" s="514"/>
      <c r="G32" s="516" t="s">
        <v>402</v>
      </c>
      <c r="H32" s="516"/>
      <c r="I32" s="516"/>
      <c r="J32" s="516"/>
      <c r="K32" s="517"/>
      <c r="L32" s="517"/>
      <c r="M32" s="518"/>
      <c r="N32" s="515" t="s">
        <v>361</v>
      </c>
      <c r="O32" s="621"/>
      <c r="P32" s="624" t="s">
        <v>503</v>
      </c>
      <c r="Q32" s="498"/>
      <c r="R32" s="498"/>
      <c r="S32" s="498"/>
      <c r="T32" s="498"/>
      <c r="V32" s="498"/>
      <c r="W32" s="498"/>
      <c r="Y32" s="498"/>
      <c r="Z32" s="498"/>
      <c r="AB32" s="498"/>
      <c r="AD32" s="498"/>
      <c r="AE32" s="498"/>
      <c r="AF32" s="498"/>
      <c r="AG32" s="498"/>
      <c r="AH32" s="498"/>
      <c r="AI32" s="498"/>
      <c r="AL32" s="498"/>
      <c r="AM32" s="498"/>
      <c r="AN32" s="498"/>
      <c r="AO32" s="498"/>
      <c r="AQ32" s="498"/>
      <c r="AR32" s="498"/>
      <c r="AT32" s="498"/>
    </row>
    <row r="33" spans="1:46" ht="4.5" customHeight="1" x14ac:dyDescent="0.5">
      <c r="B33" s="518"/>
      <c r="C33" s="514"/>
      <c r="D33" s="514"/>
      <c r="E33" s="514"/>
      <c r="F33" s="514"/>
      <c r="G33" s="514"/>
      <c r="H33" s="496"/>
      <c r="I33" s="514"/>
      <c r="J33" s="514"/>
      <c r="K33" s="501"/>
      <c r="L33" s="501"/>
      <c r="M33" s="514"/>
      <c r="N33" s="514"/>
      <c r="O33" s="619"/>
      <c r="P33" s="514"/>
      <c r="Q33" s="498"/>
      <c r="R33" s="498"/>
      <c r="S33" s="498"/>
      <c r="T33" s="498"/>
      <c r="V33" s="498"/>
      <c r="W33" s="498"/>
      <c r="Y33" s="498"/>
      <c r="Z33" s="498"/>
      <c r="AB33" s="498"/>
      <c r="AD33" s="498"/>
      <c r="AE33" s="498"/>
      <c r="AF33" s="498"/>
      <c r="AG33" s="498"/>
      <c r="AH33" s="498"/>
      <c r="AI33" s="498"/>
      <c r="AL33" s="498"/>
      <c r="AM33" s="498"/>
      <c r="AN33" s="498"/>
      <c r="AO33" s="498"/>
      <c r="AQ33" s="498"/>
      <c r="AR33" s="498"/>
      <c r="AT33" s="498"/>
    </row>
    <row r="34" spans="1:46" ht="18.600000000000001" thickBot="1" x14ac:dyDescent="0.55000000000000004">
      <c r="B34" s="520">
        <v>2</v>
      </c>
      <c r="C34" s="513" t="s">
        <v>382</v>
      </c>
      <c r="D34" s="527"/>
      <c r="E34" s="605" t="s">
        <v>404</v>
      </c>
      <c r="F34" s="575"/>
      <c r="G34" s="606" t="s">
        <v>367</v>
      </c>
      <c r="H34" s="607" t="s">
        <v>363</v>
      </c>
      <c r="I34" s="606" t="s">
        <v>364</v>
      </c>
      <c r="J34" s="606" t="s">
        <v>502</v>
      </c>
      <c r="K34" s="608" t="s">
        <v>365</v>
      </c>
      <c r="L34" s="608" t="s">
        <v>366</v>
      </c>
      <c r="M34" s="575"/>
      <c r="N34" s="605" t="s">
        <v>403</v>
      </c>
      <c r="O34" s="622"/>
      <c r="P34" s="606" t="s">
        <v>367</v>
      </c>
      <c r="Q34" s="498"/>
      <c r="R34" s="498"/>
      <c r="S34" s="498"/>
      <c r="T34" s="498"/>
      <c r="V34" s="498"/>
      <c r="W34" s="498"/>
      <c r="Y34" s="498"/>
      <c r="Z34" s="498"/>
      <c r="AB34" s="498"/>
      <c r="AD34" s="498"/>
      <c r="AE34" s="498"/>
      <c r="AF34" s="498"/>
      <c r="AG34" s="498"/>
      <c r="AH34" s="498"/>
      <c r="AI34" s="498"/>
      <c r="AL34" s="498"/>
      <c r="AM34" s="498"/>
      <c r="AN34" s="498"/>
      <c r="AO34" s="498"/>
      <c r="AQ34" s="498"/>
      <c r="AR34" s="498"/>
      <c r="AT34" s="498"/>
    </row>
    <row r="35" spans="1:46" ht="16.5" customHeight="1" x14ac:dyDescent="0.5">
      <c r="A35" s="492" t="s">
        <v>506</v>
      </c>
      <c r="B35" s="523"/>
      <c r="C35" s="500" t="s">
        <v>383</v>
      </c>
      <c r="D35" s="514"/>
      <c r="E35" s="574">
        <v>2379.9097115659392</v>
      </c>
      <c r="F35" s="575"/>
      <c r="G35" s="574">
        <v>2364.5883178925301</v>
      </c>
      <c r="H35" s="530">
        <v>16</v>
      </c>
      <c r="I35" s="587">
        <v>6.4795184673265283E-3</v>
      </c>
      <c r="J35" s="588">
        <v>15.321393673409148</v>
      </c>
      <c r="K35" s="589">
        <v>2400.9475912389607</v>
      </c>
      <c r="L35" s="589">
        <v>2275.6195000000002</v>
      </c>
      <c r="M35" s="575"/>
      <c r="N35" s="574">
        <v>2379.9097115659392</v>
      </c>
      <c r="O35" s="574"/>
      <c r="P35" s="574">
        <v>2364.56331789253</v>
      </c>
      <c r="Q35" s="525"/>
      <c r="R35" s="498"/>
      <c r="S35" s="498"/>
      <c r="T35" s="498"/>
      <c r="V35" s="498"/>
      <c r="W35" s="498"/>
      <c r="Y35" s="498"/>
      <c r="Z35" s="498"/>
      <c r="AB35" s="498"/>
      <c r="AD35" s="498"/>
      <c r="AE35" s="498"/>
      <c r="AF35" s="498"/>
      <c r="AG35" s="498"/>
      <c r="AH35" s="498"/>
      <c r="AI35" s="498"/>
      <c r="AL35" s="498"/>
      <c r="AM35" s="498"/>
      <c r="AN35" s="498"/>
      <c r="AO35" s="498"/>
      <c r="AQ35" s="498"/>
      <c r="AR35" s="498"/>
      <c r="AT35" s="498"/>
    </row>
    <row r="36" spans="1:46" ht="16.5" customHeight="1" x14ac:dyDescent="0.5">
      <c r="A36" s="145" t="s">
        <v>507</v>
      </c>
      <c r="B36" s="523"/>
      <c r="C36" s="500" t="s">
        <v>384</v>
      </c>
      <c r="D36" s="514"/>
      <c r="E36" s="574">
        <v>1936.6232656604823</v>
      </c>
      <c r="F36" s="575"/>
      <c r="G36" s="574">
        <v>1919.7815395207372</v>
      </c>
      <c r="H36" s="530">
        <v>13</v>
      </c>
      <c r="I36" s="587">
        <v>8.7727305388869414E-3</v>
      </c>
      <c r="J36" s="588">
        <v>16.841726139745106</v>
      </c>
      <c r="K36" s="589">
        <v>1938.743024756086</v>
      </c>
      <c r="L36" s="589">
        <v>1850</v>
      </c>
      <c r="M36" s="575"/>
      <c r="N36" s="574">
        <v>1891.5436737815203</v>
      </c>
      <c r="O36" s="574"/>
      <c r="P36" s="574">
        <v>1903.8335016702845</v>
      </c>
      <c r="Q36" s="145"/>
      <c r="R36" s="498"/>
      <c r="S36" s="498"/>
      <c r="T36" s="498"/>
      <c r="V36" s="498"/>
      <c r="W36" s="498"/>
      <c r="Y36" s="498"/>
      <c r="Z36" s="498"/>
      <c r="AB36" s="498"/>
      <c r="AD36" s="498"/>
      <c r="AE36" s="498"/>
      <c r="AF36" s="498"/>
      <c r="AG36" s="498"/>
      <c r="AH36" s="498"/>
      <c r="AI36" s="498"/>
      <c r="AL36" s="498"/>
      <c r="AM36" s="498"/>
      <c r="AN36" s="498"/>
      <c r="AO36" s="498"/>
      <c r="AQ36" s="498"/>
      <c r="AR36" s="498"/>
      <c r="AT36" s="498"/>
    </row>
    <row r="37" spans="1:46" ht="16.5" customHeight="1" x14ac:dyDescent="0.5">
      <c r="A37" s="679" t="s">
        <v>508</v>
      </c>
      <c r="B37" s="557"/>
      <c r="C37" s="563" t="s">
        <v>385</v>
      </c>
      <c r="D37" s="551"/>
      <c r="E37" s="576">
        <v>20.925797671728542</v>
      </c>
      <c r="F37" s="577"/>
      <c r="G37" s="576">
        <v>16.096556574454212</v>
      </c>
      <c r="H37" s="590">
        <v>16</v>
      </c>
      <c r="I37" s="591">
        <v>0.30001703003600788</v>
      </c>
      <c r="J37" s="592">
        <v>4.8292410972743305</v>
      </c>
      <c r="K37" s="576">
        <v>39.285686556997305</v>
      </c>
      <c r="L37" s="576">
        <v>-42.145500000000006</v>
      </c>
      <c r="M37" s="577"/>
      <c r="N37" s="576">
        <v>87.613299318402383</v>
      </c>
      <c r="O37" s="578"/>
      <c r="P37" s="576">
        <v>80.501745612353332</v>
      </c>
      <c r="Q37" s="145"/>
      <c r="R37" s="498"/>
      <c r="S37" s="498"/>
      <c r="T37" s="498"/>
      <c r="V37" s="498"/>
      <c r="W37" s="498"/>
      <c r="Y37" s="498"/>
      <c r="Z37" s="498"/>
      <c r="AB37" s="498"/>
      <c r="AD37" s="498"/>
      <c r="AE37" s="498"/>
      <c r="AF37" s="498"/>
      <c r="AG37" s="498"/>
      <c r="AH37" s="498"/>
      <c r="AI37" s="498"/>
      <c r="AL37" s="498"/>
      <c r="AM37" s="498"/>
      <c r="AN37" s="498"/>
      <c r="AO37" s="498"/>
      <c r="AQ37" s="498"/>
      <c r="AR37" s="498"/>
      <c r="AT37" s="498"/>
    </row>
    <row r="38" spans="1:46" ht="16.5" customHeight="1" x14ac:dyDescent="0.5">
      <c r="A38" s="679" t="s">
        <v>509</v>
      </c>
      <c r="B38" s="557"/>
      <c r="C38" s="564" t="s">
        <v>386</v>
      </c>
      <c r="D38" s="551"/>
      <c r="E38" s="578">
        <v>1.6782059222799997</v>
      </c>
      <c r="F38" s="577"/>
      <c r="G38" s="578">
        <v>-0.38650582759880164</v>
      </c>
      <c r="H38" s="593">
        <v>16</v>
      </c>
      <c r="I38" s="594" t="s">
        <v>408</v>
      </c>
      <c r="J38" s="595">
        <v>2.0647117498788012</v>
      </c>
      <c r="K38" s="578">
        <v>6.0601952588356252</v>
      </c>
      <c r="L38" s="578">
        <v>-35.4</v>
      </c>
      <c r="M38" s="577"/>
      <c r="N38" s="578">
        <v>19.531347358879998</v>
      </c>
      <c r="O38" s="578"/>
      <c r="P38" s="578">
        <v>17.1311545315512</v>
      </c>
      <c r="Q38" s="565"/>
      <c r="R38" s="498"/>
      <c r="S38" s="498"/>
      <c r="T38" s="498"/>
      <c r="V38" s="498"/>
      <c r="W38" s="498"/>
      <c r="Y38" s="498"/>
      <c r="Z38" s="498"/>
      <c r="AB38" s="498"/>
      <c r="AD38" s="498"/>
      <c r="AE38" s="498"/>
      <c r="AF38" s="498"/>
      <c r="AG38" s="498"/>
      <c r="AH38" s="498"/>
      <c r="AI38" s="498"/>
      <c r="AL38" s="498"/>
      <c r="AM38" s="498"/>
      <c r="AN38" s="498"/>
      <c r="AO38" s="498"/>
      <c r="AQ38" s="498"/>
      <c r="AR38" s="498"/>
      <c r="AT38" s="498"/>
    </row>
    <row r="39" spans="1:46" ht="16.5" customHeight="1" x14ac:dyDescent="0.5">
      <c r="A39" s="679" t="s">
        <v>510</v>
      </c>
      <c r="B39" s="557"/>
      <c r="C39" s="564" t="s">
        <v>387</v>
      </c>
      <c r="D39" s="551"/>
      <c r="E39" s="578">
        <v>-0.7644356560440253</v>
      </c>
      <c r="F39" s="577"/>
      <c r="G39" s="578">
        <v>3.2968932176564041E-2</v>
      </c>
      <c r="H39" s="593">
        <v>14</v>
      </c>
      <c r="I39" s="594" t="s">
        <v>408</v>
      </c>
      <c r="J39" s="595">
        <v>-0.79740458822058935</v>
      </c>
      <c r="K39" s="578">
        <v>0.75749999999999851</v>
      </c>
      <c r="L39" s="578">
        <v>-0.68520000000000014</v>
      </c>
      <c r="M39" s="577"/>
      <c r="N39" s="578">
        <v>-1.3820120327921608</v>
      </c>
      <c r="O39" s="578"/>
      <c r="P39" s="578">
        <v>-0.39294609000231423</v>
      </c>
      <c r="Q39" s="565"/>
      <c r="R39" s="498"/>
      <c r="S39" s="498"/>
      <c r="T39" s="498"/>
      <c r="V39" s="498"/>
      <c r="W39" s="498"/>
      <c r="Y39" s="498"/>
      <c r="Z39" s="498"/>
      <c r="AB39" s="498"/>
      <c r="AD39" s="498"/>
      <c r="AE39" s="498"/>
      <c r="AF39" s="498"/>
      <c r="AG39" s="498"/>
      <c r="AH39" s="498"/>
      <c r="AI39" s="498"/>
      <c r="AL39" s="498"/>
      <c r="AM39" s="498"/>
      <c r="AN39" s="498"/>
      <c r="AO39" s="498"/>
      <c r="AQ39" s="498"/>
      <c r="AR39" s="498"/>
      <c r="AT39" s="498"/>
    </row>
    <row r="40" spans="1:46" ht="16.5" customHeight="1" x14ac:dyDescent="0.5">
      <c r="A40" s="492" t="s">
        <v>511</v>
      </c>
      <c r="B40" s="523"/>
      <c r="C40" s="564" t="s">
        <v>388</v>
      </c>
      <c r="D40" s="551"/>
      <c r="E40" s="578">
        <v>6.8184904048779806</v>
      </c>
      <c r="F40" s="577"/>
      <c r="G40" s="578">
        <v>5.5806202661522635</v>
      </c>
      <c r="H40" s="593">
        <v>16</v>
      </c>
      <c r="I40" s="594">
        <v>0.2218158698655206</v>
      </c>
      <c r="J40" s="595">
        <v>1.2378701387257172</v>
      </c>
      <c r="K40" s="578">
        <v>13.331828333333332</v>
      </c>
      <c r="L40" s="578">
        <v>-12.565000000000003</v>
      </c>
      <c r="M40" s="577"/>
      <c r="N40" s="578">
        <v>21.742795233792776</v>
      </c>
      <c r="O40" s="578"/>
      <c r="P40" s="578">
        <v>19.977758626415344</v>
      </c>
      <c r="Q40" s="565"/>
      <c r="R40" s="498"/>
      <c r="S40" s="498"/>
      <c r="T40" s="498"/>
      <c r="V40" s="498"/>
      <c r="W40" s="498"/>
      <c r="Y40" s="498"/>
      <c r="Z40" s="498"/>
      <c r="AB40" s="498"/>
      <c r="AD40" s="498"/>
      <c r="AE40" s="498"/>
      <c r="AF40" s="498"/>
      <c r="AG40" s="498"/>
      <c r="AH40" s="498"/>
      <c r="AI40" s="498"/>
      <c r="AL40" s="498"/>
      <c r="AM40" s="498"/>
      <c r="AN40" s="498"/>
      <c r="AO40" s="498"/>
      <c r="AQ40" s="498"/>
      <c r="AR40" s="498"/>
      <c r="AT40" s="498"/>
    </row>
    <row r="41" spans="1:46" ht="16.5" customHeight="1" x14ac:dyDescent="0.5">
      <c r="A41" s="680" t="s">
        <v>512</v>
      </c>
      <c r="B41" s="566"/>
      <c r="C41" s="567" t="s">
        <v>114</v>
      </c>
      <c r="D41" s="568"/>
      <c r="E41" s="579">
        <v>-0.89433220184539675</v>
      </c>
      <c r="F41" s="575"/>
      <c r="G41" s="579">
        <v>1.2031067656502432</v>
      </c>
      <c r="H41" s="530">
        <v>16</v>
      </c>
      <c r="I41" s="587" t="s">
        <v>408</v>
      </c>
      <c r="J41" s="596">
        <v>-2.09743896749564</v>
      </c>
      <c r="K41" s="579">
        <v>2.8884552963464802</v>
      </c>
      <c r="L41" s="579">
        <v>-0.646763202217709</v>
      </c>
      <c r="M41" s="575"/>
      <c r="N41" s="579">
        <v>1.1365073780094139</v>
      </c>
      <c r="O41" s="579"/>
      <c r="P41" s="579">
        <v>3.2666916606139451</v>
      </c>
      <c r="Q41" s="569"/>
      <c r="R41" s="498"/>
      <c r="S41" s="498"/>
      <c r="T41" s="498"/>
      <c r="V41" s="498"/>
      <c r="W41" s="498"/>
      <c r="Y41" s="498"/>
      <c r="Z41" s="498"/>
      <c r="AB41" s="498"/>
      <c r="AD41" s="498"/>
      <c r="AE41" s="498"/>
      <c r="AF41" s="498"/>
      <c r="AG41" s="498"/>
      <c r="AH41" s="498"/>
      <c r="AI41" s="498"/>
      <c r="AL41" s="498"/>
      <c r="AM41" s="498"/>
      <c r="AN41" s="498"/>
      <c r="AO41" s="498"/>
      <c r="AQ41" s="498"/>
      <c r="AR41" s="498"/>
      <c r="AT41" s="498"/>
    </row>
    <row r="42" spans="1:46" ht="16.5" customHeight="1" x14ac:dyDescent="0.5">
      <c r="A42" s="680" t="s">
        <v>513</v>
      </c>
      <c r="B42" s="566"/>
      <c r="C42" s="567" t="s">
        <v>115</v>
      </c>
      <c r="D42" s="568"/>
      <c r="E42" s="579">
        <v>-3.8605849340499998</v>
      </c>
      <c r="F42" s="575"/>
      <c r="G42" s="579"/>
      <c r="H42" s="530"/>
      <c r="I42" s="587"/>
      <c r="J42" s="596"/>
      <c r="K42" s="579"/>
      <c r="L42" s="579"/>
      <c r="M42" s="575"/>
      <c r="N42" s="579">
        <v>-13.991265406099993</v>
      </c>
      <c r="O42" s="579"/>
      <c r="P42" s="579"/>
      <c r="Q42" s="569"/>
      <c r="R42" s="498"/>
      <c r="S42" s="498"/>
      <c r="T42" s="498"/>
      <c r="V42" s="498"/>
      <c r="W42" s="498"/>
      <c r="Y42" s="498"/>
      <c r="Z42" s="498"/>
      <c r="AB42" s="498"/>
      <c r="AD42" s="498"/>
      <c r="AE42" s="498"/>
      <c r="AF42" s="498"/>
      <c r="AG42" s="498"/>
      <c r="AH42" s="498"/>
      <c r="AI42" s="498"/>
      <c r="AL42" s="498"/>
      <c r="AM42" s="498"/>
      <c r="AN42" s="498"/>
      <c r="AO42" s="498"/>
      <c r="AQ42" s="498"/>
      <c r="AR42" s="498"/>
      <c r="AT42" s="498"/>
    </row>
    <row r="43" spans="1:46" ht="16.350000000000001" customHeight="1" x14ac:dyDescent="0.5">
      <c r="A43" s="680" t="s">
        <v>514</v>
      </c>
      <c r="B43" s="566"/>
      <c r="C43" s="567" t="s">
        <v>389</v>
      </c>
      <c r="D43" s="568"/>
      <c r="E43" s="579">
        <v>0.42489767625000002</v>
      </c>
      <c r="F43" s="575"/>
      <c r="G43" s="579"/>
      <c r="H43" s="530"/>
      <c r="I43" s="587"/>
      <c r="J43" s="596"/>
      <c r="K43" s="579"/>
      <c r="L43" s="579"/>
      <c r="M43" s="575"/>
      <c r="N43" s="579">
        <v>2.0174689953899998</v>
      </c>
      <c r="O43" s="579"/>
      <c r="P43" s="579"/>
      <c r="Q43" s="498"/>
      <c r="R43" s="498"/>
      <c r="S43" s="498"/>
      <c r="T43" s="498"/>
      <c r="V43" s="498"/>
      <c r="W43" s="498"/>
      <c r="Y43" s="498"/>
      <c r="Z43" s="498"/>
      <c r="AB43" s="498"/>
      <c r="AD43" s="498"/>
      <c r="AE43" s="498"/>
      <c r="AF43" s="498"/>
      <c r="AG43" s="498"/>
      <c r="AH43" s="498"/>
      <c r="AI43" s="498"/>
      <c r="AL43" s="498"/>
      <c r="AM43" s="498"/>
      <c r="AN43" s="498"/>
      <c r="AO43" s="498"/>
      <c r="AQ43" s="498"/>
      <c r="AR43" s="498"/>
      <c r="AT43" s="498"/>
    </row>
    <row r="44" spans="1:46" ht="16.350000000000001" customHeight="1" x14ac:dyDescent="0.5">
      <c r="A44" s="681" t="s">
        <v>515</v>
      </c>
      <c r="B44" s="566"/>
      <c r="C44" s="567" t="s">
        <v>390</v>
      </c>
      <c r="D44" s="568"/>
      <c r="E44" s="579">
        <v>-3.4356872577999997</v>
      </c>
      <c r="F44" s="575"/>
      <c r="G44" s="579">
        <v>-3.4994143102281088</v>
      </c>
      <c r="H44" s="530">
        <v>16</v>
      </c>
      <c r="I44" s="587">
        <v>-1.8210776655352645E-2</v>
      </c>
      <c r="J44" s="596">
        <v>6.3727052428109054E-2</v>
      </c>
      <c r="K44" s="579">
        <v>0.91</v>
      </c>
      <c r="L44" s="579">
        <v>-22.275000000000002</v>
      </c>
      <c r="M44" s="575"/>
      <c r="N44" s="579">
        <v>-11.973796410709994</v>
      </c>
      <c r="O44" s="579"/>
      <c r="P44" s="579">
        <v>-12.05750409845561</v>
      </c>
      <c r="Q44" s="569"/>
      <c r="R44" s="498"/>
      <c r="S44" s="498"/>
      <c r="T44" s="498"/>
      <c r="V44" s="498"/>
      <c r="W44" s="498"/>
      <c r="Y44" s="498"/>
      <c r="Z44" s="498"/>
      <c r="AB44" s="498"/>
      <c r="AD44" s="498"/>
      <c r="AE44" s="498"/>
      <c r="AF44" s="498"/>
      <c r="AG44" s="498"/>
      <c r="AH44" s="498"/>
      <c r="AI44" s="498"/>
      <c r="AL44" s="498"/>
      <c r="AM44" s="498"/>
      <c r="AN44" s="498"/>
      <c r="AO44" s="498"/>
      <c r="AQ44" s="498"/>
      <c r="AR44" s="498"/>
      <c r="AT44" s="498"/>
    </row>
    <row r="45" spans="1:46" ht="16.5" customHeight="1" x14ac:dyDescent="0.5">
      <c r="A45" s="680" t="s">
        <v>516</v>
      </c>
      <c r="B45" s="566"/>
      <c r="C45" s="567" t="s">
        <v>391</v>
      </c>
      <c r="D45" s="568"/>
      <c r="E45" s="579">
        <v>11.148509864523376</v>
      </c>
      <c r="F45" s="575"/>
      <c r="G45" s="579">
        <v>7.8831778107301291</v>
      </c>
      <c r="H45" s="530">
        <v>16</v>
      </c>
      <c r="I45" s="587">
        <v>0.41421519749924518</v>
      </c>
      <c r="J45" s="596">
        <v>3.2653320537932471</v>
      </c>
      <c r="K45" s="579">
        <v>13.158624999999999</v>
      </c>
      <c r="L45" s="579">
        <v>4.6749999999999998</v>
      </c>
      <c r="M45" s="575"/>
      <c r="N45" s="579">
        <v>32.580084266493358</v>
      </c>
      <c r="O45" s="579"/>
      <c r="P45" s="579">
        <v>28.774821064257004</v>
      </c>
      <c r="Q45" s="569"/>
      <c r="R45" s="498"/>
      <c r="S45" s="498"/>
      <c r="T45" s="498"/>
      <c r="V45" s="498"/>
      <c r="W45" s="498"/>
      <c r="Y45" s="498"/>
      <c r="Z45" s="498"/>
      <c r="AB45" s="498"/>
      <c r="AD45" s="498"/>
      <c r="AE45" s="498"/>
      <c r="AF45" s="498"/>
      <c r="AG45" s="498"/>
      <c r="AH45" s="498"/>
      <c r="AI45" s="498"/>
      <c r="AL45" s="498"/>
      <c r="AM45" s="498"/>
      <c r="AN45" s="498"/>
      <c r="AO45" s="498"/>
      <c r="AQ45" s="498"/>
      <c r="AR45" s="498"/>
      <c r="AT45" s="498"/>
    </row>
    <row r="46" spans="1:46" ht="16.5" customHeight="1" x14ac:dyDescent="0.5">
      <c r="A46" s="492" t="s">
        <v>517</v>
      </c>
      <c r="B46" s="523"/>
      <c r="C46" s="564" t="s">
        <v>392</v>
      </c>
      <c r="D46" s="551"/>
      <c r="E46" s="578">
        <v>13.193537000614588</v>
      </c>
      <c r="F46" s="577"/>
      <c r="G46" s="578">
        <v>10.836094320246257</v>
      </c>
      <c r="H46" s="593">
        <v>16</v>
      </c>
      <c r="I46" s="594">
        <v>0.21755464752310849</v>
      </c>
      <c r="J46" s="595">
        <v>2.3574426803683313</v>
      </c>
      <c r="K46" s="578">
        <v>24.905000000000001</v>
      </c>
      <c r="L46" s="578">
        <v>1.9325000000000001</v>
      </c>
      <c r="M46" s="577"/>
      <c r="N46" s="578">
        <v>47.721168758521756</v>
      </c>
      <c r="O46" s="578"/>
      <c r="P46" s="578">
        <v>43.755410283138829</v>
      </c>
      <c r="Q46" s="565"/>
      <c r="R46" s="498"/>
      <c r="S46" s="498"/>
      <c r="T46" s="498"/>
      <c r="V46" s="498"/>
      <c r="W46" s="498"/>
      <c r="Y46" s="498"/>
      <c r="Z46" s="498"/>
      <c r="AB46" s="498"/>
      <c r="AD46" s="498"/>
      <c r="AE46" s="498"/>
      <c r="AF46" s="498"/>
      <c r="AG46" s="498"/>
      <c r="AH46" s="498"/>
      <c r="AI46" s="498"/>
      <c r="AL46" s="498"/>
      <c r="AM46" s="498"/>
      <c r="AN46" s="498"/>
      <c r="AO46" s="498"/>
      <c r="AQ46" s="498"/>
      <c r="AR46" s="498"/>
      <c r="AT46" s="498"/>
    </row>
    <row r="47" spans="1:46" ht="16.5" customHeight="1" x14ac:dyDescent="0.5">
      <c r="A47" s="680" t="s">
        <v>518</v>
      </c>
      <c r="B47" s="566"/>
      <c r="C47" s="567" t="s">
        <v>393</v>
      </c>
      <c r="D47" s="568"/>
      <c r="E47" s="579">
        <v>6.3614966583487531</v>
      </c>
      <c r="F47" s="575"/>
      <c r="G47" s="579">
        <v>3.9201478190979162</v>
      </c>
      <c r="H47" s="530">
        <v>16</v>
      </c>
      <c r="I47" s="587">
        <v>0.62276958724802056</v>
      </c>
      <c r="J47" s="596">
        <v>2.4413488392508369</v>
      </c>
      <c r="K47" s="579">
        <v>21.43</v>
      </c>
      <c r="L47" s="579">
        <v>-0.75135135135135123</v>
      </c>
      <c r="M47" s="575"/>
      <c r="N47" s="579">
        <v>30.712311624509447</v>
      </c>
      <c r="O47" s="579"/>
      <c r="P47" s="579">
        <v>26.012059346219253</v>
      </c>
      <c r="Q47" s="565"/>
      <c r="R47" s="498"/>
      <c r="S47" s="498"/>
      <c r="T47" s="498"/>
      <c r="V47" s="498"/>
      <c r="W47" s="498"/>
      <c r="Y47" s="498"/>
      <c r="Z47" s="498"/>
      <c r="AB47" s="498"/>
      <c r="AD47" s="498"/>
      <c r="AE47" s="498"/>
      <c r="AF47" s="498"/>
      <c r="AG47" s="498"/>
      <c r="AH47" s="498"/>
      <c r="AI47" s="498"/>
      <c r="AL47" s="498"/>
      <c r="AM47" s="498"/>
      <c r="AN47" s="498"/>
      <c r="AO47" s="498"/>
      <c r="AQ47" s="498"/>
      <c r="AR47" s="498"/>
      <c r="AT47" s="498"/>
    </row>
    <row r="48" spans="1:46" ht="16.5" customHeight="1" x14ac:dyDescent="0.5">
      <c r="A48" s="570" t="s">
        <v>519</v>
      </c>
      <c r="B48" s="566"/>
      <c r="C48" s="567" t="s">
        <v>394</v>
      </c>
      <c r="D48" s="568"/>
      <c r="E48" s="579">
        <v>4.9777580963431696</v>
      </c>
      <c r="F48" s="575"/>
      <c r="G48" s="579">
        <v>3.7730660085253702</v>
      </c>
      <c r="H48" s="530">
        <v>10</v>
      </c>
      <c r="I48" s="587">
        <v>0.31928730774806402</v>
      </c>
      <c r="J48" s="596">
        <v>1.2046920878177994</v>
      </c>
      <c r="K48" s="579">
        <v>8.8278631718186524</v>
      </c>
      <c r="L48" s="579">
        <v>0.85249425981504723</v>
      </c>
      <c r="M48" s="575"/>
      <c r="N48" s="579">
        <v>-2.0225445572768281</v>
      </c>
      <c r="O48" s="579"/>
      <c r="P48" s="579">
        <v>-2.4210247875606301</v>
      </c>
      <c r="Q48" s="570"/>
      <c r="R48" s="498"/>
      <c r="S48" s="498"/>
      <c r="T48" s="498"/>
      <c r="V48" s="498"/>
      <c r="W48" s="498"/>
      <c r="Y48" s="498"/>
      <c r="Z48" s="498"/>
      <c r="AB48" s="498"/>
      <c r="AD48" s="498"/>
      <c r="AE48" s="498"/>
      <c r="AF48" s="498"/>
      <c r="AG48" s="498"/>
      <c r="AH48" s="498"/>
      <c r="AI48" s="498"/>
      <c r="AL48" s="498"/>
      <c r="AM48" s="498"/>
      <c r="AN48" s="498"/>
      <c r="AO48" s="498"/>
      <c r="AQ48" s="498"/>
      <c r="AR48" s="498"/>
      <c r="AT48" s="498"/>
    </row>
    <row r="49" spans="1:55" ht="16.5" customHeight="1" x14ac:dyDescent="0.5">
      <c r="A49" s="570" t="s">
        <v>520</v>
      </c>
      <c r="B49" s="566"/>
      <c r="C49" s="567" t="s">
        <v>395</v>
      </c>
      <c r="D49" s="568"/>
      <c r="E49" s="579">
        <v>-0.54124359832733382</v>
      </c>
      <c r="F49" s="575"/>
      <c r="G49" s="579">
        <v>0.8035788825976391</v>
      </c>
      <c r="H49" s="530">
        <v>10</v>
      </c>
      <c r="I49" s="587" t="s">
        <v>408</v>
      </c>
      <c r="J49" s="596">
        <v>-1.3448224809249729</v>
      </c>
      <c r="K49" s="579">
        <v>1.7</v>
      </c>
      <c r="L49" s="579">
        <v>-0.4</v>
      </c>
      <c r="M49" s="575"/>
      <c r="N49" s="579">
        <v>3.1307347068591467</v>
      </c>
      <c r="O49" s="579"/>
      <c r="P49" s="579">
        <v>4.2851723741535865</v>
      </c>
      <c r="Q49" s="570"/>
      <c r="R49" s="498"/>
      <c r="S49" s="498"/>
      <c r="T49" s="498"/>
      <c r="V49" s="498"/>
      <c r="W49" s="498"/>
      <c r="Y49" s="498"/>
      <c r="Z49" s="498"/>
      <c r="AB49" s="498"/>
      <c r="AD49" s="498"/>
      <c r="AE49" s="498"/>
      <c r="AF49" s="498"/>
      <c r="AG49" s="498"/>
      <c r="AH49" s="498"/>
      <c r="AI49" s="498"/>
      <c r="AL49" s="498"/>
      <c r="AM49" s="498"/>
      <c r="AN49" s="498"/>
      <c r="AO49" s="498"/>
      <c r="AQ49" s="498"/>
      <c r="AR49" s="498"/>
      <c r="AT49" s="498"/>
    </row>
    <row r="50" spans="1:55" ht="16.5" customHeight="1" x14ac:dyDescent="0.5">
      <c r="A50" s="680" t="s">
        <v>521</v>
      </c>
      <c r="B50" s="566"/>
      <c r="C50" s="567" t="s">
        <v>218</v>
      </c>
      <c r="D50" s="568"/>
      <c r="E50" s="579">
        <v>2.3955258442499998</v>
      </c>
      <c r="F50" s="575"/>
      <c r="G50" s="579">
        <v>2.7798480460714585</v>
      </c>
      <c r="H50" s="530">
        <v>16</v>
      </c>
      <c r="I50" s="587">
        <v>-0.13825295320173747</v>
      </c>
      <c r="J50" s="596">
        <v>-0.38432220182145871</v>
      </c>
      <c r="K50" s="579">
        <v>5.3708588598199993</v>
      </c>
      <c r="L50" s="579">
        <v>-0.6238760072745908</v>
      </c>
      <c r="M50" s="575"/>
      <c r="N50" s="579">
        <v>15.900666984429998</v>
      </c>
      <c r="O50" s="579"/>
      <c r="P50" s="579">
        <v>15.793633331116459</v>
      </c>
      <c r="Q50" s="570"/>
      <c r="R50" s="498"/>
      <c r="S50" s="498"/>
      <c r="T50" s="498"/>
      <c r="V50" s="498"/>
      <c r="W50" s="498"/>
      <c r="Y50" s="498"/>
      <c r="Z50" s="498"/>
      <c r="AB50" s="498"/>
      <c r="AD50" s="498"/>
      <c r="AE50" s="498"/>
      <c r="AF50" s="498"/>
      <c r="AG50" s="498"/>
      <c r="AH50" s="498"/>
      <c r="AI50" s="498"/>
      <c r="AL50" s="498"/>
      <c r="AM50" s="498"/>
      <c r="AN50" s="498"/>
      <c r="AO50" s="498"/>
      <c r="AQ50" s="498"/>
      <c r="AR50" s="498"/>
      <c r="AT50" s="498"/>
    </row>
    <row r="51" spans="1:55" ht="19.5" customHeight="1" x14ac:dyDescent="0.5">
      <c r="A51" s="492" t="s">
        <v>522</v>
      </c>
      <c r="B51" s="523"/>
      <c r="C51" s="558" t="s">
        <v>396</v>
      </c>
      <c r="D51" s="527"/>
      <c r="E51" s="580">
        <v>15.769014090195203</v>
      </c>
      <c r="F51" s="575"/>
      <c r="G51" s="580">
        <v>15.935453882191284</v>
      </c>
      <c r="H51" s="530">
        <v>14</v>
      </c>
      <c r="I51" s="581">
        <v>-0.16643979199608161</v>
      </c>
      <c r="J51" s="597"/>
      <c r="K51" s="598">
        <v>17.297282052943661</v>
      </c>
      <c r="L51" s="598">
        <v>15.39052705676227</v>
      </c>
      <c r="M51" s="575"/>
      <c r="N51" s="580">
        <v>16.13697478614263</v>
      </c>
      <c r="O51" s="620"/>
      <c r="P51" s="580">
        <v>16.002967164926332</v>
      </c>
      <c r="Q51" s="525"/>
      <c r="R51" s="498"/>
      <c r="S51" s="498"/>
      <c r="T51" s="498"/>
      <c r="V51" s="498"/>
      <c r="W51" s="498"/>
      <c r="Y51" s="498"/>
      <c r="Z51" s="498"/>
      <c r="AB51" s="498"/>
      <c r="AD51" s="498"/>
      <c r="AE51" s="498"/>
      <c r="AF51" s="498"/>
      <c r="AG51" s="498"/>
      <c r="AH51" s="498"/>
      <c r="AI51" s="498"/>
      <c r="AL51" s="498"/>
      <c r="AM51" s="498"/>
      <c r="AN51" s="498"/>
      <c r="AO51" s="498"/>
      <c r="AQ51" s="498"/>
      <c r="AR51" s="498"/>
      <c r="AT51" s="498"/>
    </row>
    <row r="52" spans="1:55" ht="18" x14ac:dyDescent="0.5">
      <c r="A52" s="492" t="s">
        <v>523</v>
      </c>
      <c r="B52" s="523"/>
      <c r="C52" s="571" t="s">
        <v>397</v>
      </c>
      <c r="D52" s="527"/>
      <c r="E52" s="582">
        <v>9.2972367146789079</v>
      </c>
      <c r="F52" s="575"/>
      <c r="G52" s="582">
        <v>9.4001270591145687</v>
      </c>
      <c r="H52" s="599">
        <v>14</v>
      </c>
      <c r="I52" s="583">
        <v>-0.10289034443566081</v>
      </c>
      <c r="J52" s="584"/>
      <c r="K52" s="600">
        <v>8.8155601935764665</v>
      </c>
      <c r="L52" s="600">
        <v>12.651524479149789</v>
      </c>
      <c r="M52" s="575"/>
      <c r="N52" s="582">
        <v>9.4132807638554237</v>
      </c>
      <c r="O52" s="620"/>
      <c r="P52" s="582">
        <v>9.3409171798277626</v>
      </c>
      <c r="Q52" s="525"/>
      <c r="R52" s="498"/>
      <c r="S52" s="498"/>
      <c r="T52" s="498"/>
      <c r="V52" s="498"/>
      <c r="W52" s="498"/>
      <c r="Y52" s="498"/>
      <c r="Z52" s="498"/>
      <c r="AB52" s="498"/>
      <c r="AD52" s="498"/>
      <c r="AE52" s="498"/>
      <c r="AF52" s="498"/>
      <c r="AG52" s="498"/>
      <c r="AH52" s="498"/>
      <c r="AI52" s="498"/>
      <c r="AL52" s="498"/>
      <c r="AM52" s="498"/>
      <c r="AN52" s="498"/>
      <c r="AO52" s="498"/>
      <c r="AQ52" s="498"/>
      <c r="AR52" s="498"/>
      <c r="AT52" s="498"/>
    </row>
    <row r="53" spans="1:55" ht="18" x14ac:dyDescent="0.5">
      <c r="A53" s="492" t="s">
        <v>277</v>
      </c>
      <c r="B53" s="523"/>
      <c r="C53" s="571" t="s">
        <v>278</v>
      </c>
      <c r="D53" s="527"/>
      <c r="E53" s="584">
        <v>0.50056810426432163</v>
      </c>
      <c r="F53" s="575"/>
      <c r="G53" s="584">
        <v>0.52618463301297291</v>
      </c>
      <c r="H53" s="601">
        <v>16</v>
      </c>
      <c r="I53" s="585">
        <v>-2.5616528748651279</v>
      </c>
      <c r="J53" s="584"/>
      <c r="K53" s="602">
        <v>0.66309801486019893</v>
      </c>
      <c r="L53" s="602">
        <v>0.49074859479956445</v>
      </c>
      <c r="M53" s="575"/>
      <c r="N53" s="584">
        <v>0.5210820125784249</v>
      </c>
      <c r="O53" s="586"/>
      <c r="P53" s="584">
        <v>0.52814393369861246</v>
      </c>
      <c r="Q53" s="525"/>
      <c r="R53" s="498"/>
      <c r="S53" s="498"/>
      <c r="T53" s="498"/>
      <c r="V53" s="498"/>
      <c r="W53" s="498"/>
      <c r="Y53" s="498"/>
      <c r="Z53" s="498"/>
      <c r="AB53" s="498"/>
      <c r="AD53" s="498"/>
      <c r="AE53" s="498"/>
      <c r="AF53" s="498"/>
      <c r="AG53" s="498"/>
      <c r="AH53" s="498"/>
      <c r="AI53" s="498"/>
      <c r="AL53" s="498"/>
      <c r="AM53" s="498"/>
      <c r="AN53" s="498"/>
      <c r="AO53" s="498"/>
      <c r="AQ53" s="498"/>
      <c r="AR53" s="498"/>
      <c r="AT53" s="498"/>
    </row>
    <row r="54" spans="1:55" ht="18" x14ac:dyDescent="0.5">
      <c r="A54" s="492" t="s">
        <v>524</v>
      </c>
      <c r="B54" s="523"/>
      <c r="C54" s="571" t="s">
        <v>398</v>
      </c>
      <c r="D54" s="527"/>
      <c r="E54" s="584">
        <v>0.31936459401475881</v>
      </c>
      <c r="F54" s="575"/>
      <c r="G54" s="584">
        <v>0.30122103604522904</v>
      </c>
      <c r="H54" s="604">
        <v>16</v>
      </c>
      <c r="I54" s="585">
        <v>1.8143557969529767</v>
      </c>
      <c r="J54" s="584"/>
      <c r="K54" s="602">
        <v>0.33693328994345695</v>
      </c>
      <c r="L54" s="602">
        <v>0.25921205422873994</v>
      </c>
      <c r="M54" s="575"/>
      <c r="N54" s="584">
        <v>0.3117100342132515</v>
      </c>
      <c r="O54" s="586"/>
      <c r="P54" s="584">
        <v>0.30512739832950486</v>
      </c>
      <c r="Q54" s="525"/>
      <c r="R54" s="498"/>
      <c r="S54" s="498"/>
      <c r="T54" s="498"/>
      <c r="V54" s="498"/>
      <c r="W54" s="498"/>
      <c r="Y54" s="498"/>
      <c r="Z54" s="498"/>
      <c r="AB54" s="498"/>
      <c r="AD54" s="498"/>
      <c r="AE54" s="498"/>
      <c r="AF54" s="498"/>
      <c r="AG54" s="498"/>
      <c r="AH54" s="498"/>
      <c r="AI54" s="498"/>
      <c r="AL54" s="498"/>
      <c r="AM54" s="498"/>
      <c r="AN54" s="498"/>
      <c r="AO54" s="498"/>
      <c r="AQ54" s="498"/>
      <c r="AR54" s="498"/>
      <c r="AT54" s="498"/>
    </row>
    <row r="55" spans="1:55" ht="18" x14ac:dyDescent="0.5">
      <c r="B55" s="523"/>
      <c r="C55" s="500"/>
      <c r="D55" s="527"/>
      <c r="E55" s="554"/>
      <c r="F55" s="554"/>
      <c r="G55" s="554"/>
      <c r="H55" s="554"/>
      <c r="I55" s="554"/>
      <c r="J55" s="554"/>
      <c r="K55" s="527"/>
      <c r="L55" s="554"/>
      <c r="M55" s="554"/>
      <c r="N55" s="554"/>
      <c r="O55" s="554"/>
      <c r="P55" s="554"/>
      <c r="Q55" s="554"/>
      <c r="R55" s="527"/>
      <c r="S55" s="554"/>
      <c r="T55" s="554"/>
      <c r="U55" s="514"/>
      <c r="V55" s="554"/>
      <c r="W55" s="554"/>
      <c r="X55" s="514"/>
      <c r="Y55" s="554"/>
      <c r="Z55" s="554"/>
      <c r="AA55" s="514"/>
      <c r="AB55" s="554"/>
      <c r="AC55" s="514"/>
      <c r="AD55" s="554"/>
      <c r="AE55" s="555"/>
      <c r="AF55" s="554"/>
      <c r="AG55" s="554"/>
      <c r="AH55" s="554"/>
      <c r="AI55" s="554"/>
      <c r="AJ55" s="514"/>
      <c r="AK55" s="514"/>
      <c r="AL55" s="554"/>
      <c r="AM55" s="554"/>
      <c r="AN55" s="554"/>
      <c r="AO55" s="554"/>
      <c r="AP55" s="514"/>
      <c r="AQ55" s="554"/>
      <c r="AR55" s="554"/>
      <c r="AT55" s="498"/>
    </row>
    <row r="56" spans="1:55" x14ac:dyDescent="0.25">
      <c r="AS56" s="572"/>
      <c r="AU56" s="22"/>
      <c r="AV56" s="22"/>
      <c r="AW56" s="22"/>
      <c r="AX56" s="22"/>
      <c r="AY56" s="22"/>
      <c r="AZ56" s="22"/>
      <c r="BA56" s="22"/>
      <c r="BB56" s="22"/>
      <c r="BC56" s="22"/>
    </row>
    <row r="58" spans="1:55" x14ac:dyDescent="0.25">
      <c r="AS58" s="572"/>
      <c r="AU58" s="22"/>
      <c r="AV58" s="22"/>
      <c r="AW58" s="22"/>
      <c r="AX58" s="22"/>
      <c r="AY58" s="22"/>
      <c r="AZ58" s="22"/>
      <c r="BA58" s="22"/>
      <c r="BB58" s="22"/>
      <c r="BC58" s="22"/>
    </row>
    <row r="181" spans="38:44" ht="27" x14ac:dyDescent="0.75">
      <c r="AL181" s="573"/>
      <c r="AM181" s="573"/>
      <c r="AN181" s="573"/>
      <c r="AO181" s="573"/>
      <c r="AQ181" s="573"/>
      <c r="AR181" s="573"/>
    </row>
    <row r="215" ht="32.85" customHeight="1" x14ac:dyDescent="0.25"/>
  </sheetData>
  <mergeCells count="1">
    <mergeCell ref="G8:L8"/>
  </mergeCells>
  <conditionalFormatting sqref="I29 I12:I14 I16 I19 I27 I21:I24">
    <cfRule type="iconSet" priority="3">
      <iconSet iconSet="3Arrows">
        <cfvo type="percent" val="0"/>
        <cfvo type="num" val="-5.0000000000000001E-3" gte="0"/>
        <cfvo type="num" val="5.0000000000000001E-3"/>
      </iconSet>
    </cfRule>
  </conditionalFormatting>
  <dataValidations count="1">
    <dataValidation type="list" allowBlank="1" showInputMessage="1" showErrorMessage="1" sqref="C6" xr:uid="{F99A1B9A-92AE-46B3-8941-183B61D8A867}">
      <formula1>#REF!</formula1>
    </dataValidation>
  </dataValidations>
  <pageMargins left="0.39370078740157483" right="0.39370078740157483" top="0.59055118110236227" bottom="0.39370078740157483" header="0.31496062992125984" footer="0.31496062992125984"/>
  <pageSetup paperSize="9" scale="65" orientation="landscape" r:id="rId1"/>
  <extLst>
    <ext xmlns:x14="http://schemas.microsoft.com/office/spreadsheetml/2009/9/main" uri="{78C0D931-6437-407d-A8EE-F0AAD7539E65}">
      <x14:conditionalFormattings>
        <x14:conditionalFormatting xmlns:xm="http://schemas.microsoft.com/office/excel/2006/main">
          <x14:cfRule type="iconSet" priority="1" id="{F32B2A1A-2A3B-4420-8356-7388C63723FA}">
            <x14:iconSet iconSet="3Arrows" custom="1">
              <x14:cfvo type="percent">
                <xm:f>0</xm:f>
              </x14:cfvo>
              <x14:cfvo type="num" gte="0">
                <xm:f>-0.05</xm:f>
              </x14:cfvo>
              <x14:cfvo type="num">
                <xm:f>0.05</xm:f>
              </x14:cfvo>
              <x14:cfIcon iconSet="3Arrows" iconId="2"/>
              <x14:cfIcon iconSet="3Arrows" iconId="1"/>
              <x14:cfIcon iconSet="3Arrows" iconId="0"/>
            </x14:iconSet>
          </x14:cfRule>
          <xm:sqref>I20</xm:sqref>
        </x14:conditionalFormatting>
        <x14:conditionalFormatting xmlns:xm="http://schemas.microsoft.com/office/excel/2006/main">
          <x14:cfRule type="iconSet" priority="2" id="{C8A738EB-44E0-4219-96E9-93AC576177C4}">
            <x14:iconSet iconSet="3Arrows" custom="1">
              <x14:cfvo type="percent">
                <xm:f>0</xm:f>
              </x14:cfvo>
              <x14:cfvo type="num" gte="0">
                <xm:f>-5.0000000000000001E-3</xm:f>
              </x14:cfvo>
              <x14:cfvo type="num">
                <xm:f>5.0000000000000001E-3</xm:f>
              </x14:cfvo>
              <x14:cfIcon iconSet="3Arrows" iconId="2"/>
              <x14:cfIcon iconSet="3Arrows" iconId="1"/>
              <x14:cfIcon iconSet="3Arrows" iconId="0"/>
            </x14:iconSet>
          </x14:cfRule>
          <xm:sqref>I25:I26 I18</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9B235-0462-43B5-AEF4-FD8682EEAB12}">
  <sheetPr>
    <pageSetUpPr fitToPage="1"/>
  </sheetPr>
  <dimension ref="A1:AV74"/>
  <sheetViews>
    <sheetView showGridLines="0" topLeftCell="A3" zoomScaleNormal="100" workbookViewId="0">
      <pane xSplit="4" topLeftCell="E1" activePane="topRight" state="frozen"/>
      <selection activeCell="E17" sqref="E17"/>
      <selection pane="topRight" activeCell="R35" sqref="R35"/>
    </sheetView>
  </sheetViews>
  <sheetFormatPr defaultColWidth="9.125" defaultRowHeight="11.4" outlineLevelRow="1" outlineLevelCol="1" x14ac:dyDescent="0.2"/>
  <cols>
    <col min="1" max="1" width="25.75" hidden="1" customWidth="1" outlineLevel="1"/>
    <col min="2" max="2" width="2.75" customWidth="1" collapsed="1"/>
    <col min="3" max="3" width="58.75" customWidth="1"/>
    <col min="4" max="4" width="2.75" customWidth="1"/>
    <col min="5" max="5" width="16" bestFit="1" customWidth="1"/>
    <col min="6" max="6" width="10.625" customWidth="1"/>
    <col min="7" max="7" width="10.625" style="41" customWidth="1"/>
    <col min="8" max="8" width="0.875" style="34" customWidth="1"/>
    <col min="9" max="10" width="10.625" customWidth="1"/>
    <col min="11" max="11" width="10.625" style="41" customWidth="1"/>
    <col min="12" max="12" width="0.875" style="34" customWidth="1"/>
    <col min="13" max="13" width="0.125" style="34" hidden="1" customWidth="1"/>
    <col min="14" max="14" width="10.625" customWidth="1"/>
    <col min="15" max="15" width="10.625" style="41" customWidth="1"/>
    <col min="16" max="16" width="10.625" style="34" customWidth="1"/>
    <col min="17" max="23" width="10.625" customWidth="1"/>
    <col min="24" max="24" width="0.875" customWidth="1"/>
    <col min="25" max="31" width="10.625" customWidth="1"/>
    <col min="32" max="32" width="0.875" customWidth="1"/>
    <col min="33" max="39" width="10.625" customWidth="1"/>
    <col min="40" max="40" width="2" customWidth="1"/>
    <col min="41" max="41" width="9.25" bestFit="1" customWidth="1"/>
    <col min="42" max="47" width="10.625" customWidth="1"/>
  </cols>
  <sheetData>
    <row r="1" spans="1:48" hidden="1" outlineLevel="1" x14ac:dyDescent="0.2">
      <c r="A1" s="142"/>
      <c r="B1" s="142"/>
      <c r="C1" s="11" t="s">
        <v>22</v>
      </c>
      <c r="D1" s="142"/>
      <c r="E1" s="11" t="s">
        <v>300</v>
      </c>
      <c r="F1" s="11" t="s">
        <v>342</v>
      </c>
      <c r="G1" s="166"/>
      <c r="H1" s="167"/>
      <c r="I1" s="11" t="s">
        <v>399</v>
      </c>
      <c r="J1" s="168" t="s">
        <v>345</v>
      </c>
      <c r="K1" s="166"/>
      <c r="L1" s="167"/>
      <c r="M1" s="167"/>
      <c r="N1" s="11" t="s">
        <v>301</v>
      </c>
      <c r="O1" s="166"/>
      <c r="P1" s="167"/>
      <c r="Q1" s="168" t="s">
        <v>300</v>
      </c>
      <c r="R1" s="168" t="s">
        <v>399</v>
      </c>
      <c r="S1" s="168" t="s">
        <v>285</v>
      </c>
      <c r="T1" s="168" t="s">
        <v>301</v>
      </c>
      <c r="U1" s="168" t="s">
        <v>292</v>
      </c>
      <c r="V1" s="168" t="s">
        <v>284</v>
      </c>
      <c r="W1" s="168" t="s">
        <v>297</v>
      </c>
      <c r="X1" s="168"/>
      <c r="Y1" s="168" t="s">
        <v>342</v>
      </c>
      <c r="Z1" s="168" t="s">
        <v>345</v>
      </c>
      <c r="AA1" s="168" t="s">
        <v>410</v>
      </c>
      <c r="AB1" s="168" t="s">
        <v>411</v>
      </c>
      <c r="AC1" s="168" t="s">
        <v>305</v>
      </c>
      <c r="AD1" s="168" t="s">
        <v>412</v>
      </c>
      <c r="AE1" s="168" t="s">
        <v>413</v>
      </c>
      <c r="AF1" s="142"/>
      <c r="AG1" s="168" t="s">
        <v>343</v>
      </c>
      <c r="AH1" s="168" t="s">
        <v>414</v>
      </c>
      <c r="AI1" s="168" t="s">
        <v>415</v>
      </c>
      <c r="AJ1" s="168" t="s">
        <v>416</v>
      </c>
      <c r="AK1" s="168" t="s">
        <v>417</v>
      </c>
      <c r="AL1" s="168" t="s">
        <v>418</v>
      </c>
      <c r="AM1" s="168" t="s">
        <v>419</v>
      </c>
      <c r="AN1" s="142"/>
      <c r="AO1" s="168" t="s">
        <v>344</v>
      </c>
      <c r="AP1" s="168" t="s">
        <v>420</v>
      </c>
      <c r="AQ1" s="168" t="s">
        <v>421</v>
      </c>
      <c r="AR1" s="168" t="s">
        <v>422</v>
      </c>
      <c r="AS1" s="168" t="s">
        <v>423</v>
      </c>
      <c r="AT1" s="168" t="s">
        <v>424</v>
      </c>
      <c r="AU1" s="168" t="s">
        <v>425</v>
      </c>
    </row>
    <row r="2" spans="1:48" hidden="1" outlineLevel="1" x14ac:dyDescent="0.2">
      <c r="A2" s="142"/>
      <c r="B2" s="142"/>
      <c r="C2" s="11"/>
      <c r="D2" s="142"/>
      <c r="E2" s="142"/>
      <c r="F2" s="142"/>
      <c r="G2" s="169"/>
      <c r="H2" s="170"/>
      <c r="I2" s="142"/>
      <c r="J2" s="171">
        <v>45657</v>
      </c>
      <c r="K2" s="169"/>
      <c r="L2" s="170"/>
      <c r="M2" s="170"/>
      <c r="N2" s="142"/>
      <c r="O2" s="169"/>
      <c r="P2" s="170"/>
      <c r="Q2" s="171">
        <v>46022</v>
      </c>
      <c r="R2" s="171">
        <v>46022</v>
      </c>
      <c r="S2" s="171">
        <v>45930</v>
      </c>
      <c r="T2" s="171">
        <v>45930</v>
      </c>
      <c r="U2" s="171"/>
      <c r="V2" s="171">
        <v>45838</v>
      </c>
      <c r="W2" s="171">
        <v>45747</v>
      </c>
      <c r="X2" s="171"/>
      <c r="Y2" s="171">
        <v>45657</v>
      </c>
      <c r="Z2" s="171">
        <v>45657</v>
      </c>
      <c r="AA2" s="171">
        <v>45565</v>
      </c>
      <c r="AB2" s="171">
        <v>45565</v>
      </c>
      <c r="AC2" s="171"/>
      <c r="AD2" s="171">
        <v>45473</v>
      </c>
      <c r="AE2" s="171">
        <v>45382</v>
      </c>
      <c r="AF2" s="142"/>
      <c r="AG2" s="171">
        <v>45291</v>
      </c>
      <c r="AH2" s="171">
        <v>45291</v>
      </c>
      <c r="AI2" s="171">
        <v>45199</v>
      </c>
      <c r="AJ2" s="171">
        <v>45199</v>
      </c>
      <c r="AK2" s="171">
        <v>45107</v>
      </c>
      <c r="AL2" s="171">
        <v>45107</v>
      </c>
      <c r="AM2" s="171">
        <v>45016</v>
      </c>
      <c r="AN2" s="142"/>
      <c r="AO2" s="171">
        <v>44926</v>
      </c>
      <c r="AP2" s="171">
        <v>44926</v>
      </c>
      <c r="AQ2" s="171">
        <v>44834</v>
      </c>
      <c r="AR2" s="171">
        <v>44834</v>
      </c>
      <c r="AS2" s="171">
        <v>44742</v>
      </c>
      <c r="AT2" s="171">
        <v>44742</v>
      </c>
      <c r="AU2" s="171">
        <v>44651</v>
      </c>
    </row>
    <row r="3" spans="1:48" collapsed="1" x14ac:dyDescent="0.2">
      <c r="A3" s="11" t="s">
        <v>4</v>
      </c>
      <c r="B3" s="142"/>
      <c r="C3" s="142"/>
      <c r="D3" s="142"/>
      <c r="E3" s="142"/>
      <c r="F3" s="142"/>
      <c r="G3" s="169"/>
      <c r="H3" s="170"/>
      <c r="I3" s="142"/>
      <c r="J3" s="142"/>
      <c r="K3" s="169"/>
      <c r="L3" s="170"/>
      <c r="M3" s="170"/>
      <c r="N3" s="142"/>
      <c r="O3" s="169"/>
      <c r="P3" s="170"/>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row>
    <row r="4" spans="1:48" ht="17.399999999999999" x14ac:dyDescent="0.3">
      <c r="B4" s="102"/>
      <c r="C4" s="90" t="s">
        <v>274</v>
      </c>
      <c r="D4" s="102"/>
      <c r="E4" s="394">
        <v>46022</v>
      </c>
      <c r="F4" s="104"/>
      <c r="I4" s="103"/>
      <c r="J4" s="104"/>
      <c r="Q4" s="90" t="s">
        <v>227</v>
      </c>
    </row>
    <row r="5" spans="1:48" ht="26.25" customHeight="1" thickBot="1" x14ac:dyDescent="0.3">
      <c r="C5" s="13" t="s">
        <v>358</v>
      </c>
      <c r="D5" s="209"/>
      <c r="E5" s="210" t="s">
        <v>426</v>
      </c>
      <c r="F5" s="210" t="s">
        <v>427</v>
      </c>
      <c r="G5" s="212" t="s">
        <v>108</v>
      </c>
      <c r="H5" s="343"/>
      <c r="I5" s="210" t="s">
        <v>404</v>
      </c>
      <c r="J5" s="210" t="s">
        <v>405</v>
      </c>
      <c r="K5" s="212" t="s">
        <v>108</v>
      </c>
      <c r="L5" s="343"/>
      <c r="M5" s="343"/>
      <c r="N5" s="210" t="s">
        <v>406</v>
      </c>
      <c r="O5" s="212" t="s">
        <v>109</v>
      </c>
      <c r="P5" s="343"/>
      <c r="Q5" s="210" t="s">
        <v>426</v>
      </c>
      <c r="R5" s="210" t="s">
        <v>404</v>
      </c>
      <c r="S5" s="210" t="s">
        <v>428</v>
      </c>
      <c r="T5" s="210" t="s">
        <v>406</v>
      </c>
      <c r="U5" s="210" t="s">
        <v>298</v>
      </c>
      <c r="V5" s="210" t="s">
        <v>429</v>
      </c>
      <c r="W5" s="210" t="s">
        <v>430</v>
      </c>
      <c r="X5" s="393"/>
      <c r="Y5" s="210" t="s">
        <v>427</v>
      </c>
      <c r="Z5" s="210" t="s">
        <v>405</v>
      </c>
      <c r="AA5" s="210" t="s">
        <v>306</v>
      </c>
      <c r="AB5" s="210" t="s">
        <v>431</v>
      </c>
      <c r="AC5" s="210" t="s">
        <v>299</v>
      </c>
      <c r="AD5" s="210" t="s">
        <v>432</v>
      </c>
      <c r="AE5" s="210" t="s">
        <v>433</v>
      </c>
      <c r="AF5" s="215"/>
      <c r="AG5" s="210" t="s">
        <v>434</v>
      </c>
      <c r="AH5" s="210" t="s">
        <v>435</v>
      </c>
      <c r="AI5" s="210" t="s">
        <v>436</v>
      </c>
      <c r="AJ5" s="210" t="s">
        <v>437</v>
      </c>
      <c r="AK5" s="210" t="s">
        <v>438</v>
      </c>
      <c r="AL5" s="210" t="s">
        <v>439</v>
      </c>
      <c r="AM5" s="210" t="s">
        <v>440</v>
      </c>
      <c r="AN5" s="215"/>
      <c r="AO5" s="447"/>
      <c r="AP5" s="447"/>
      <c r="AQ5" s="447"/>
      <c r="AR5" s="447"/>
      <c r="AS5" s="447"/>
      <c r="AT5" s="447"/>
      <c r="AU5" s="447"/>
      <c r="AV5" s="209"/>
    </row>
    <row r="6" spans="1:48" x14ac:dyDescent="0.2">
      <c r="A6" s="11" t="s">
        <v>23</v>
      </c>
      <c r="B6" s="61"/>
      <c r="C6" s="60" t="s">
        <v>158</v>
      </c>
      <c r="D6" s="290"/>
      <c r="E6" s="306">
        <v>3052.3792570699993</v>
      </c>
      <c r="F6" s="306">
        <v>3184.2955421800002</v>
      </c>
      <c r="G6" s="344">
        <v>-4.1427148756327359E-2</v>
      </c>
      <c r="H6" s="345"/>
      <c r="I6" s="306">
        <v>763.46598908999977</v>
      </c>
      <c r="J6" s="306">
        <v>820.05104737000022</v>
      </c>
      <c r="K6" s="344">
        <v>-6.9001873068116115E-2</v>
      </c>
      <c r="L6" s="345"/>
      <c r="M6" s="345"/>
      <c r="N6" s="306">
        <v>747.20128153999985</v>
      </c>
      <c r="O6" s="344">
        <v>2.1767504890352951E-2</v>
      </c>
      <c r="P6" s="62"/>
      <c r="Q6" s="306">
        <v>3052.3792570699993</v>
      </c>
      <c r="R6" s="306">
        <v>763.46598908999977</v>
      </c>
      <c r="S6" s="306">
        <v>2288.9132679799995</v>
      </c>
      <c r="T6" s="306">
        <v>747.20128153999985</v>
      </c>
      <c r="U6" s="306">
        <v>1541.7119864400001</v>
      </c>
      <c r="V6" s="306">
        <v>717.31139664000011</v>
      </c>
      <c r="W6" s="306">
        <v>824.40058980000003</v>
      </c>
      <c r="X6" s="275"/>
      <c r="Y6" s="306">
        <v>3184.2955421800002</v>
      </c>
      <c r="Z6" s="306">
        <v>820.05104737000022</v>
      </c>
      <c r="AA6" s="306">
        <v>2364.2444948100001</v>
      </c>
      <c r="AB6" s="306">
        <v>804.50904794000053</v>
      </c>
      <c r="AC6" s="306">
        <v>1559.7354468699994</v>
      </c>
      <c r="AD6" s="306">
        <v>794.03961635999974</v>
      </c>
      <c r="AE6" s="306">
        <v>765.69583050999961</v>
      </c>
      <c r="AF6" s="209"/>
      <c r="AG6" s="306">
        <v>2940.0267460100004</v>
      </c>
      <c r="AH6" s="306">
        <v>722.77553338999974</v>
      </c>
      <c r="AI6" s="306">
        <v>2217.2512126200008</v>
      </c>
      <c r="AJ6" s="306">
        <v>736.52284366999936</v>
      </c>
      <c r="AK6" s="306">
        <v>1480.7283689500014</v>
      </c>
      <c r="AL6" s="306">
        <v>744.43705294000074</v>
      </c>
      <c r="AM6" s="306">
        <v>736.29131601000051</v>
      </c>
      <c r="AN6" s="209"/>
      <c r="AO6" s="367"/>
      <c r="AP6" s="367"/>
      <c r="AQ6" s="367"/>
      <c r="AR6" s="367"/>
      <c r="AS6" s="367"/>
      <c r="AT6" s="367"/>
      <c r="AU6" s="367"/>
      <c r="AV6" s="209"/>
    </row>
    <row r="7" spans="1:48" x14ac:dyDescent="0.2">
      <c r="A7" s="11" t="s">
        <v>24</v>
      </c>
      <c r="B7" s="61"/>
      <c r="C7" s="63" t="s">
        <v>72</v>
      </c>
      <c r="D7" s="290"/>
      <c r="E7" s="307">
        <v>173.14761415000001</v>
      </c>
      <c r="F7" s="307">
        <v>144.68957838999998</v>
      </c>
      <c r="G7" s="346">
        <v>0.19668338298210752</v>
      </c>
      <c r="H7" s="345"/>
      <c r="I7" s="307">
        <v>82.27364962</v>
      </c>
      <c r="J7" s="307">
        <v>57.183351219999977</v>
      </c>
      <c r="K7" s="346">
        <v>0.43876928974433116</v>
      </c>
      <c r="L7" s="345"/>
      <c r="M7" s="345"/>
      <c r="N7" s="307">
        <v>33.198177129999998</v>
      </c>
      <c r="O7" s="346" t="s">
        <v>408</v>
      </c>
      <c r="P7" s="62"/>
      <c r="Q7" s="307">
        <v>173.14761415000001</v>
      </c>
      <c r="R7" s="307">
        <v>82.27364962</v>
      </c>
      <c r="S7" s="307">
        <v>90.873964529999995</v>
      </c>
      <c r="T7" s="307">
        <v>33.198177129999998</v>
      </c>
      <c r="U7" s="306">
        <v>57.675787400000004</v>
      </c>
      <c r="V7" s="307">
        <v>34.788250260000005</v>
      </c>
      <c r="W7" s="307">
        <v>22.887537139999999</v>
      </c>
      <c r="X7" s="275"/>
      <c r="Y7" s="307">
        <v>144.68957838999998</v>
      </c>
      <c r="Z7" s="307">
        <v>57.183351219999977</v>
      </c>
      <c r="AA7" s="307">
        <v>87.506227170000003</v>
      </c>
      <c r="AB7" s="307">
        <v>20.378085539999987</v>
      </c>
      <c r="AC7" s="307">
        <v>67.128141630000016</v>
      </c>
      <c r="AD7" s="307">
        <v>49.620859790000011</v>
      </c>
      <c r="AE7" s="307">
        <v>17.507281840000005</v>
      </c>
      <c r="AF7" s="209"/>
      <c r="AG7" s="307">
        <v>123.39406031999999</v>
      </c>
      <c r="AH7" s="307">
        <v>34.128891799999963</v>
      </c>
      <c r="AI7" s="307">
        <v>89.265168520000032</v>
      </c>
      <c r="AJ7" s="307">
        <v>10.329344820000031</v>
      </c>
      <c r="AK7" s="307">
        <v>78.9358237</v>
      </c>
      <c r="AL7" s="307">
        <v>50.554393719999993</v>
      </c>
      <c r="AM7" s="307">
        <v>28.381429980000007</v>
      </c>
      <c r="AN7" s="209"/>
      <c r="AO7" s="367"/>
      <c r="AP7" s="367"/>
      <c r="AQ7" s="367"/>
      <c r="AR7" s="367"/>
      <c r="AS7" s="367"/>
      <c r="AT7" s="367"/>
      <c r="AU7" s="367"/>
      <c r="AV7" s="209"/>
    </row>
    <row r="8" spans="1:48" hidden="1" x14ac:dyDescent="0.2">
      <c r="A8" s="11" t="s">
        <v>25</v>
      </c>
      <c r="B8" s="61"/>
      <c r="C8" s="105" t="s">
        <v>73</v>
      </c>
      <c r="D8" s="290"/>
      <c r="E8" s="308">
        <v>173.14761415000001</v>
      </c>
      <c r="F8" s="308">
        <v>144.68957838999998</v>
      </c>
      <c r="G8" s="347">
        <v>0.19668338298210752</v>
      </c>
      <c r="H8" s="345"/>
      <c r="I8" s="308">
        <v>82.27364962</v>
      </c>
      <c r="J8" s="308">
        <v>57.183351219999977</v>
      </c>
      <c r="K8" s="347">
        <v>0.43876928974433116</v>
      </c>
      <c r="L8" s="345"/>
      <c r="M8" s="345"/>
      <c r="N8" s="308">
        <v>33.198177129999998</v>
      </c>
      <c r="O8" s="347" t="s">
        <v>408</v>
      </c>
      <c r="P8" s="62"/>
      <c r="Q8" s="308">
        <v>173.14761415000001</v>
      </c>
      <c r="R8" s="308">
        <v>82.27364962</v>
      </c>
      <c r="S8" s="308">
        <v>90.873964529999995</v>
      </c>
      <c r="T8" s="308">
        <v>33.198177129999998</v>
      </c>
      <c r="U8" s="306">
        <v>57.675787400000004</v>
      </c>
      <c r="V8" s="308">
        <v>34.788250260000005</v>
      </c>
      <c r="W8" s="308">
        <v>22.887537139999999</v>
      </c>
      <c r="X8" s="275"/>
      <c r="Y8" s="308">
        <v>144.68957838999998</v>
      </c>
      <c r="Z8" s="308">
        <v>57.183351219999977</v>
      </c>
      <c r="AA8" s="308">
        <v>87.506227170000003</v>
      </c>
      <c r="AB8" s="308">
        <v>20.378085539999987</v>
      </c>
      <c r="AC8" s="308">
        <v>67.128141630000016</v>
      </c>
      <c r="AD8" s="308">
        <v>49.620859790000011</v>
      </c>
      <c r="AE8" s="308">
        <v>17.507281840000005</v>
      </c>
      <c r="AF8" s="209"/>
      <c r="AG8" s="308">
        <v>123.39406031999999</v>
      </c>
      <c r="AH8" s="308">
        <v>34.128891799999963</v>
      </c>
      <c r="AI8" s="308">
        <v>89.265168520000032</v>
      </c>
      <c r="AJ8" s="308">
        <v>10.329344820000031</v>
      </c>
      <c r="AK8" s="308">
        <v>78.9358237</v>
      </c>
      <c r="AL8" s="308">
        <v>50.554393719999993</v>
      </c>
      <c r="AM8" s="308">
        <v>28.381429980000007</v>
      </c>
      <c r="AN8" s="209"/>
      <c r="AO8" s="367"/>
      <c r="AP8" s="367"/>
      <c r="AQ8" s="367"/>
      <c r="AR8" s="367"/>
      <c r="AS8" s="367"/>
      <c r="AT8" s="367"/>
      <c r="AU8" s="367"/>
      <c r="AV8" s="209"/>
    </row>
    <row r="9" spans="1:48" x14ac:dyDescent="0.2">
      <c r="A9" s="11" t="s">
        <v>26</v>
      </c>
      <c r="B9" s="61"/>
      <c r="C9" s="66" t="s">
        <v>74</v>
      </c>
      <c r="D9" s="290"/>
      <c r="E9" s="307">
        <v>3225.5268712199995</v>
      </c>
      <c r="F9" s="307">
        <v>3328.9851205700002</v>
      </c>
      <c r="G9" s="346">
        <v>-3.1078014951381405E-2</v>
      </c>
      <c r="H9" s="345"/>
      <c r="I9" s="307">
        <v>845.73963870999978</v>
      </c>
      <c r="J9" s="307">
        <v>877.23439859000018</v>
      </c>
      <c r="K9" s="346">
        <v>-3.5902331156441925E-2</v>
      </c>
      <c r="L9" s="345"/>
      <c r="M9" s="345"/>
      <c r="N9" s="307">
        <v>780.39945866999983</v>
      </c>
      <c r="O9" s="346">
        <v>8.3726582987841081E-2</v>
      </c>
      <c r="P9" s="62"/>
      <c r="Q9" s="307">
        <v>3225.5268712199995</v>
      </c>
      <c r="R9" s="307">
        <v>845.73963870999978</v>
      </c>
      <c r="S9" s="307">
        <v>2379.7872325099997</v>
      </c>
      <c r="T9" s="307">
        <v>780.39945866999983</v>
      </c>
      <c r="U9" s="306">
        <v>1599.3877738400001</v>
      </c>
      <c r="V9" s="307">
        <v>752.09964690000015</v>
      </c>
      <c r="W9" s="307">
        <v>847.28812693999998</v>
      </c>
      <c r="X9" s="275"/>
      <c r="Y9" s="307">
        <v>3328.9851205700002</v>
      </c>
      <c r="Z9" s="307">
        <v>877.23439859000018</v>
      </c>
      <c r="AA9" s="307">
        <v>2451.75072198</v>
      </c>
      <c r="AB9" s="307">
        <v>824.88713348000056</v>
      </c>
      <c r="AC9" s="307">
        <v>1626.8635884999994</v>
      </c>
      <c r="AD9" s="307">
        <v>843.66047614999979</v>
      </c>
      <c r="AE9" s="307">
        <v>783.20311234999963</v>
      </c>
      <c r="AF9" s="209"/>
      <c r="AG9" s="307">
        <v>3063.4208063300002</v>
      </c>
      <c r="AH9" s="307">
        <v>756.90442518999976</v>
      </c>
      <c r="AI9" s="307">
        <v>2306.5163811400007</v>
      </c>
      <c r="AJ9" s="307">
        <v>746.85218848999943</v>
      </c>
      <c r="AK9" s="307">
        <v>1559.6641926500013</v>
      </c>
      <c r="AL9" s="307">
        <v>794.99144666000075</v>
      </c>
      <c r="AM9" s="307">
        <v>764.67274599000052</v>
      </c>
      <c r="AN9" s="209"/>
      <c r="AO9" s="367"/>
      <c r="AP9" s="367"/>
      <c r="AQ9" s="367"/>
      <c r="AR9" s="367"/>
      <c r="AS9" s="367"/>
      <c r="AT9" s="367"/>
      <c r="AU9" s="367"/>
      <c r="AV9" s="209"/>
    </row>
    <row r="10" spans="1:48" hidden="1" x14ac:dyDescent="0.2">
      <c r="A10" s="11" t="s">
        <v>27</v>
      </c>
      <c r="B10" s="61"/>
      <c r="C10" s="97" t="s">
        <v>75</v>
      </c>
      <c r="D10" s="290"/>
      <c r="E10" s="308">
        <v>3225.5268712199995</v>
      </c>
      <c r="F10" s="308">
        <v>3328.9851205700002</v>
      </c>
      <c r="G10" s="347">
        <v>-3.1078014951381405E-2</v>
      </c>
      <c r="H10" s="345"/>
      <c r="I10" s="308">
        <v>845.73963870999978</v>
      </c>
      <c r="J10" s="308">
        <v>877.23439859000018</v>
      </c>
      <c r="K10" s="347">
        <v>-3.5902331156441925E-2</v>
      </c>
      <c r="L10" s="345"/>
      <c r="M10" s="345"/>
      <c r="N10" s="308">
        <v>780.39945866999983</v>
      </c>
      <c r="O10" s="347">
        <v>8.3726582987841081E-2</v>
      </c>
      <c r="P10" s="62"/>
      <c r="Q10" s="308">
        <v>3225.5268712199995</v>
      </c>
      <c r="R10" s="308">
        <v>845.73963870999978</v>
      </c>
      <c r="S10" s="308">
        <v>2379.7872325099997</v>
      </c>
      <c r="T10" s="308">
        <v>780.39945866999983</v>
      </c>
      <c r="U10" s="306">
        <v>1599.3877738400001</v>
      </c>
      <c r="V10" s="308">
        <v>752.09964690000015</v>
      </c>
      <c r="W10" s="308">
        <v>847.28812693999998</v>
      </c>
      <c r="X10" s="275"/>
      <c r="Y10" s="308">
        <v>3328.9851205700002</v>
      </c>
      <c r="Z10" s="308">
        <v>877.23439859000018</v>
      </c>
      <c r="AA10" s="308">
        <v>2451.75072198</v>
      </c>
      <c r="AB10" s="308">
        <v>824.88713348000056</v>
      </c>
      <c r="AC10" s="308">
        <v>1626.8635884999994</v>
      </c>
      <c r="AD10" s="308">
        <v>843.66047614999979</v>
      </c>
      <c r="AE10" s="308">
        <v>783.20311234999963</v>
      </c>
      <c r="AF10" s="209"/>
      <c r="AG10" s="308">
        <v>3063.4208063300002</v>
      </c>
      <c r="AH10" s="308">
        <v>756.90442518999976</v>
      </c>
      <c r="AI10" s="308">
        <v>2306.5163811400007</v>
      </c>
      <c r="AJ10" s="308">
        <v>746.85218848999943</v>
      </c>
      <c r="AK10" s="308">
        <v>1559.6641926500013</v>
      </c>
      <c r="AL10" s="308">
        <v>794.99144666000075</v>
      </c>
      <c r="AM10" s="308">
        <v>764.67274599000052</v>
      </c>
      <c r="AN10" s="209"/>
      <c r="AO10" s="367"/>
      <c r="AP10" s="367"/>
      <c r="AQ10" s="367"/>
      <c r="AR10" s="367"/>
      <c r="AS10" s="367"/>
      <c r="AT10" s="367"/>
      <c r="AU10" s="367"/>
      <c r="AV10" s="209"/>
    </row>
    <row r="11" spans="1:48" x14ac:dyDescent="0.2">
      <c r="A11" s="11" t="s">
        <v>28</v>
      </c>
      <c r="B11" s="61"/>
      <c r="C11" s="66" t="s">
        <v>244</v>
      </c>
      <c r="D11" s="290"/>
      <c r="E11" s="307">
        <v>116.10364935</v>
      </c>
      <c r="F11" s="307">
        <v>80.168684900000031</v>
      </c>
      <c r="G11" s="346">
        <v>0.44824191010273085</v>
      </c>
      <c r="H11" s="345"/>
      <c r="I11" s="307">
        <v>35.473510650000009</v>
      </c>
      <c r="J11" s="307">
        <v>25.853562070000084</v>
      </c>
      <c r="K11" s="346">
        <v>0.37209373911236421</v>
      </c>
      <c r="L11" s="345"/>
      <c r="M11" s="345"/>
      <c r="N11" s="307">
        <v>29.121314640000001</v>
      </c>
      <c r="O11" s="346">
        <v>0.21812875169017465</v>
      </c>
      <c r="P11" s="62"/>
      <c r="Q11" s="307">
        <v>116.10364935</v>
      </c>
      <c r="R11" s="307">
        <v>35.473510650000009</v>
      </c>
      <c r="S11" s="307">
        <v>80.630138700000003</v>
      </c>
      <c r="T11" s="307">
        <v>29.121314640000001</v>
      </c>
      <c r="U11" s="306">
        <v>51.508824059999995</v>
      </c>
      <c r="V11" s="307">
        <v>25.849257659999989</v>
      </c>
      <c r="W11" s="307">
        <v>25.65956640000001</v>
      </c>
      <c r="X11" s="275"/>
      <c r="Y11" s="307">
        <v>80.168684900000031</v>
      </c>
      <c r="Z11" s="307">
        <v>25.853562070000084</v>
      </c>
      <c r="AA11" s="307">
        <v>54.31512282999995</v>
      </c>
      <c r="AB11" s="307">
        <v>19.503094319999999</v>
      </c>
      <c r="AC11" s="307">
        <v>34.812028509999948</v>
      </c>
      <c r="AD11" s="307">
        <v>17.257334369999956</v>
      </c>
      <c r="AE11" s="307">
        <v>17.554694139999992</v>
      </c>
      <c r="AF11" s="209"/>
      <c r="AG11" s="307">
        <v>59.933046119999972</v>
      </c>
      <c r="AH11" s="307">
        <v>17.575384759999984</v>
      </c>
      <c r="AI11" s="307">
        <v>42.357661359999987</v>
      </c>
      <c r="AJ11" s="307">
        <v>13.751170089999992</v>
      </c>
      <c r="AK11" s="307">
        <v>28.606491269999996</v>
      </c>
      <c r="AL11" s="307">
        <v>15.671642119999991</v>
      </c>
      <c r="AM11" s="307">
        <v>12.934849150000005</v>
      </c>
      <c r="AN11" s="209"/>
      <c r="AO11" s="367"/>
      <c r="AP11" s="367"/>
      <c r="AQ11" s="367"/>
      <c r="AR11" s="367"/>
      <c r="AS11" s="367"/>
      <c r="AT11" s="367"/>
      <c r="AU11" s="367"/>
      <c r="AV11" s="209"/>
    </row>
    <row r="12" spans="1:48" ht="12" x14ac:dyDescent="0.25">
      <c r="A12" s="11" t="s">
        <v>29</v>
      </c>
      <c r="B12" s="99"/>
      <c r="C12" s="98" t="s">
        <v>242</v>
      </c>
      <c r="D12" s="291"/>
      <c r="E12" s="309">
        <v>4.5002320000492091E-2</v>
      </c>
      <c r="F12" s="309">
        <v>-3.3007283699996179</v>
      </c>
      <c r="G12" s="348" t="s">
        <v>408</v>
      </c>
      <c r="H12" s="349"/>
      <c r="I12" s="309">
        <v>2.0836936899996772</v>
      </c>
      <c r="J12" s="309">
        <v>-2.4439827399995977</v>
      </c>
      <c r="K12" s="348" t="s">
        <v>408</v>
      </c>
      <c r="L12" s="349"/>
      <c r="M12" s="349"/>
      <c r="N12" s="309">
        <v>-14.100910229999785</v>
      </c>
      <c r="O12" s="348" t="s">
        <v>408</v>
      </c>
      <c r="P12" s="100"/>
      <c r="Q12" s="309">
        <v>4.5002320000492091E-2</v>
      </c>
      <c r="R12" s="309">
        <v>2.0836936899996772</v>
      </c>
      <c r="S12" s="309">
        <v>-2.0386913699999951</v>
      </c>
      <c r="T12" s="309">
        <v>-14.100910229999785</v>
      </c>
      <c r="U12" s="306">
        <v>12.062218859999795</v>
      </c>
      <c r="V12" s="309">
        <v>-7.4061154600001835</v>
      </c>
      <c r="W12" s="309">
        <v>19.468334319999979</v>
      </c>
      <c r="X12" s="299"/>
      <c r="Y12" s="309">
        <v>-3.3007283699996179</v>
      </c>
      <c r="Z12" s="309">
        <v>-2.4439827399995977</v>
      </c>
      <c r="AA12" s="309">
        <v>-0.85674563000002024</v>
      </c>
      <c r="AB12" s="309">
        <v>-6.3697731700000588</v>
      </c>
      <c r="AC12" s="309">
        <v>5.5130275400000386</v>
      </c>
      <c r="AD12" s="309">
        <v>2.6084629300000444</v>
      </c>
      <c r="AE12" s="309">
        <v>2.9045646099999942</v>
      </c>
      <c r="AF12" s="292"/>
      <c r="AG12" s="309">
        <v>-1.1449145499993989</v>
      </c>
      <c r="AH12" s="309">
        <v>11.592107020000498</v>
      </c>
      <c r="AI12" s="309">
        <v>-12.737021569999882</v>
      </c>
      <c r="AJ12" s="309">
        <v>-0.98013288999986869</v>
      </c>
      <c r="AK12" s="309">
        <v>-11.756888680000017</v>
      </c>
      <c r="AL12" s="309">
        <v>-7.6268880399999652</v>
      </c>
      <c r="AM12" s="309">
        <v>-4.130000640000052</v>
      </c>
      <c r="AN12" s="292"/>
      <c r="AO12" s="484"/>
      <c r="AP12" s="484"/>
      <c r="AQ12" s="484"/>
      <c r="AR12" s="484"/>
      <c r="AS12" s="484"/>
      <c r="AT12" s="484"/>
      <c r="AU12" s="484"/>
      <c r="AV12" s="209"/>
    </row>
    <row r="13" spans="1:48" ht="12" x14ac:dyDescent="0.25">
      <c r="A13" s="11" t="s">
        <v>30</v>
      </c>
      <c r="B13" s="99"/>
      <c r="C13" s="101" t="s">
        <v>243</v>
      </c>
      <c r="D13" s="291"/>
      <c r="E13" s="310">
        <v>75.419242920000499</v>
      </c>
      <c r="F13" s="310">
        <v>88.332199090000387</v>
      </c>
      <c r="G13" s="350">
        <v>-0.14618628657532984</v>
      </c>
      <c r="H13" s="349"/>
      <c r="I13" s="310">
        <v>18.027372289999676</v>
      </c>
      <c r="J13" s="310">
        <v>21.320612443333733</v>
      </c>
      <c r="K13" s="350">
        <v>-0.15446273703848257</v>
      </c>
      <c r="L13" s="349"/>
      <c r="M13" s="349"/>
      <c r="N13" s="310">
        <v>5.7234287700002167</v>
      </c>
      <c r="O13" s="350" t="s">
        <v>408</v>
      </c>
      <c r="P13" s="100"/>
      <c r="Q13" s="310">
        <v>75.419242920000499</v>
      </c>
      <c r="R13" s="310">
        <v>18.027372289999676</v>
      </c>
      <c r="S13" s="310">
        <v>57.39187063</v>
      </c>
      <c r="T13" s="310">
        <v>5.7234287700002167</v>
      </c>
      <c r="U13" s="310">
        <v>51.668441859999795</v>
      </c>
      <c r="V13" s="310">
        <v>12.410804829999815</v>
      </c>
      <c r="W13" s="310">
        <v>39.257637029999984</v>
      </c>
      <c r="X13" s="299"/>
      <c r="Y13" s="310">
        <v>88.332199090000387</v>
      </c>
      <c r="Z13" s="310">
        <v>21.320612443333733</v>
      </c>
      <c r="AA13" s="310">
        <v>67.011586646666643</v>
      </c>
      <c r="AB13" s="310">
        <v>17.378506116666607</v>
      </c>
      <c r="AC13" s="310">
        <v>49.633080530000036</v>
      </c>
      <c r="AD13" s="310">
        <v>26.331493220000041</v>
      </c>
      <c r="AE13" s="310">
        <v>23.301587309999995</v>
      </c>
      <c r="AF13" s="292"/>
      <c r="AG13" s="310">
        <v>80.499127680000598</v>
      </c>
      <c r="AH13" s="310">
        <v>31.995822830000492</v>
      </c>
      <c r="AI13" s="310">
        <v>48.503304850000127</v>
      </c>
      <c r="AJ13" s="310">
        <v>19.430706200000134</v>
      </c>
      <c r="AK13" s="310">
        <v>29.072598649999989</v>
      </c>
      <c r="AL13" s="310">
        <v>12.787495090000036</v>
      </c>
      <c r="AM13" s="310">
        <v>16.28510355999995</v>
      </c>
      <c r="AN13" s="292"/>
      <c r="AO13" s="484"/>
      <c r="AP13" s="484"/>
      <c r="AQ13" s="484"/>
      <c r="AR13" s="484"/>
      <c r="AS13" s="484"/>
      <c r="AT13" s="484"/>
      <c r="AU13" s="484"/>
      <c r="AV13" s="209"/>
    </row>
    <row r="14" spans="1:48" ht="12" x14ac:dyDescent="0.25">
      <c r="A14" s="11" t="s">
        <v>31</v>
      </c>
      <c r="C14" s="16" t="s">
        <v>77</v>
      </c>
      <c r="D14" s="209"/>
      <c r="E14" s="311">
        <v>3341.6755228900001</v>
      </c>
      <c r="F14" s="311">
        <v>3405.853077100001</v>
      </c>
      <c r="G14" s="351">
        <v>-1.8843312602505602E-2</v>
      </c>
      <c r="H14" s="352"/>
      <c r="I14" s="311">
        <v>883.29684304999955</v>
      </c>
      <c r="J14" s="311">
        <v>900.64397792000068</v>
      </c>
      <c r="K14" s="351">
        <v>-1.9260812591079146E-2</v>
      </c>
      <c r="L14" s="352"/>
      <c r="M14" s="352"/>
      <c r="N14" s="311">
        <v>795.41986308000003</v>
      </c>
      <c r="O14" s="351">
        <v>0.11047873462667246</v>
      </c>
      <c r="P14" s="36"/>
      <c r="Q14" s="311">
        <v>3341.6755228900001</v>
      </c>
      <c r="R14" s="311">
        <v>883.29684304999955</v>
      </c>
      <c r="S14" s="311">
        <v>2458.3786798399997</v>
      </c>
      <c r="T14" s="311">
        <v>795.41986308000003</v>
      </c>
      <c r="U14" s="311">
        <v>1662.95881676</v>
      </c>
      <c r="V14" s="311">
        <v>770.54278910000005</v>
      </c>
      <c r="W14" s="311">
        <v>892.41602765999994</v>
      </c>
      <c r="X14" s="276"/>
      <c r="Y14" s="311">
        <v>3405.853077100001</v>
      </c>
      <c r="Z14" s="311">
        <v>900.64397792000068</v>
      </c>
      <c r="AA14" s="311">
        <v>2505.2090991799996</v>
      </c>
      <c r="AB14" s="311">
        <v>838.02045463000047</v>
      </c>
      <c r="AC14" s="311">
        <v>1667.1886445499993</v>
      </c>
      <c r="AD14" s="311">
        <v>863.52627344999985</v>
      </c>
      <c r="AE14" s="311">
        <v>803.66237109999963</v>
      </c>
      <c r="AF14" s="209"/>
      <c r="AG14" s="311">
        <v>3122.2089379000004</v>
      </c>
      <c r="AH14" s="311">
        <v>786.0719169700003</v>
      </c>
      <c r="AI14" s="311">
        <v>2336.1370209300007</v>
      </c>
      <c r="AJ14" s="311">
        <v>759.62322568999957</v>
      </c>
      <c r="AK14" s="311">
        <v>1576.5137952400014</v>
      </c>
      <c r="AL14" s="311">
        <v>803.03620074000082</v>
      </c>
      <c r="AM14" s="311">
        <v>773.47759450000046</v>
      </c>
      <c r="AN14" s="209"/>
      <c r="AO14" s="449"/>
      <c r="AP14" s="449"/>
      <c r="AQ14" s="449"/>
      <c r="AR14" s="449"/>
      <c r="AS14" s="449"/>
      <c r="AT14" s="449"/>
      <c r="AU14" s="449"/>
      <c r="AV14" s="209"/>
    </row>
    <row r="15" spans="1:48" ht="12" x14ac:dyDescent="0.25">
      <c r="A15" s="285" t="s">
        <v>32</v>
      </c>
      <c r="C15" s="17" t="s">
        <v>78</v>
      </c>
      <c r="D15" s="209"/>
      <c r="E15" s="312">
        <v>3417.0497634900003</v>
      </c>
      <c r="F15" s="312">
        <v>3497.4860045600008</v>
      </c>
      <c r="G15" s="353">
        <v>-2.2998302485021549E-2</v>
      </c>
      <c r="H15" s="352"/>
      <c r="I15" s="312">
        <v>899.24052164999955</v>
      </c>
      <c r="J15" s="312">
        <v>924.40857310333399</v>
      </c>
      <c r="K15" s="353">
        <v>-2.7226112117115786E-2</v>
      </c>
      <c r="L15" s="352"/>
      <c r="M15" s="352"/>
      <c r="N15" s="312">
        <v>815.24420208000004</v>
      </c>
      <c r="O15" s="353">
        <v>0.10303209683146819</v>
      </c>
      <c r="P15" s="36"/>
      <c r="Q15" s="312">
        <v>3417.0497634900003</v>
      </c>
      <c r="R15" s="312">
        <v>899.24052164999955</v>
      </c>
      <c r="S15" s="312">
        <v>2517.8092418399997</v>
      </c>
      <c r="T15" s="312">
        <v>815.24420208000004</v>
      </c>
      <c r="U15" s="312">
        <v>1702.56503976</v>
      </c>
      <c r="V15" s="312">
        <v>790.35970939000003</v>
      </c>
      <c r="W15" s="312">
        <v>912.20533036999996</v>
      </c>
      <c r="X15" s="276"/>
      <c r="Y15" s="312">
        <v>3497.4860045600008</v>
      </c>
      <c r="Z15" s="312">
        <v>924.40857310333399</v>
      </c>
      <c r="AA15" s="312">
        <v>2573.0774314566661</v>
      </c>
      <c r="AB15" s="312">
        <v>861.76873391666709</v>
      </c>
      <c r="AC15" s="312">
        <v>1711.3086975399992</v>
      </c>
      <c r="AD15" s="312">
        <v>887.24930373999985</v>
      </c>
      <c r="AE15" s="312">
        <v>824.05939379999961</v>
      </c>
      <c r="AF15" s="209"/>
      <c r="AG15" s="312">
        <v>3203.8529801300006</v>
      </c>
      <c r="AH15" s="312">
        <v>806.4756327800003</v>
      </c>
      <c r="AI15" s="312">
        <v>2397.3773473500009</v>
      </c>
      <c r="AJ15" s="312">
        <v>780.03406477999954</v>
      </c>
      <c r="AK15" s="312">
        <v>1617.3432825700015</v>
      </c>
      <c r="AL15" s="312">
        <v>823.45058387000086</v>
      </c>
      <c r="AM15" s="312">
        <v>793.89269870000044</v>
      </c>
      <c r="AN15" s="209"/>
      <c r="AO15" s="449"/>
      <c r="AP15" s="449"/>
      <c r="AQ15" s="449"/>
      <c r="AR15" s="449"/>
      <c r="AS15" s="449"/>
      <c r="AT15" s="449"/>
      <c r="AU15" s="449"/>
      <c r="AV15" s="209"/>
    </row>
    <row r="16" spans="1:48" ht="12" hidden="1" x14ac:dyDescent="0.25">
      <c r="A16" s="285" t="s">
        <v>33</v>
      </c>
      <c r="C16" s="106" t="s">
        <v>79</v>
      </c>
      <c r="D16" s="209"/>
      <c r="E16" s="313">
        <v>3417.0497634900003</v>
      </c>
      <c r="F16" s="313">
        <v>3497.4860045600008</v>
      </c>
      <c r="G16" s="354">
        <v>-2.2998302485021549E-2</v>
      </c>
      <c r="H16" s="352"/>
      <c r="I16" s="313">
        <v>899.24052164999955</v>
      </c>
      <c r="J16" s="313">
        <v>924.40857310333399</v>
      </c>
      <c r="K16" s="354">
        <v>-2.7226112117115786E-2</v>
      </c>
      <c r="L16" s="352"/>
      <c r="M16" s="352"/>
      <c r="N16" s="313">
        <v>815.24420208000004</v>
      </c>
      <c r="O16" s="354">
        <v>0.10303209683146819</v>
      </c>
      <c r="P16" s="36"/>
      <c r="Q16" s="313">
        <v>3417.0497634900003</v>
      </c>
      <c r="R16" s="313">
        <v>899.24052164999955</v>
      </c>
      <c r="S16" s="313">
        <v>2517.8092418399997</v>
      </c>
      <c r="T16" s="313">
        <v>815.24420208000004</v>
      </c>
      <c r="U16" s="306">
        <v>1702.56503976</v>
      </c>
      <c r="V16" s="313">
        <v>790.35970939000003</v>
      </c>
      <c r="W16" s="313">
        <v>912.20533036999996</v>
      </c>
      <c r="X16" s="276"/>
      <c r="Y16" s="313">
        <v>3497.4860045600008</v>
      </c>
      <c r="Z16" s="313">
        <v>924.40857310333399</v>
      </c>
      <c r="AA16" s="313">
        <v>2573.0774314566661</v>
      </c>
      <c r="AB16" s="313">
        <v>861.76873391666709</v>
      </c>
      <c r="AC16" s="313">
        <v>1711.3086975399992</v>
      </c>
      <c r="AD16" s="313">
        <v>887.24930373999985</v>
      </c>
      <c r="AE16" s="313">
        <v>824.05939379999961</v>
      </c>
      <c r="AF16" s="209"/>
      <c r="AG16" s="313">
        <v>3203.8529801300006</v>
      </c>
      <c r="AH16" s="313">
        <v>806.4756327800003</v>
      </c>
      <c r="AI16" s="313">
        <v>2397.3773473500009</v>
      </c>
      <c r="AJ16" s="313">
        <v>780.03406477999954</v>
      </c>
      <c r="AK16" s="313">
        <v>1617.3432825700015</v>
      </c>
      <c r="AL16" s="313">
        <v>823.45058387000086</v>
      </c>
      <c r="AM16" s="313">
        <v>793.89269870000044</v>
      </c>
      <c r="AN16" s="209"/>
      <c r="AO16" s="449"/>
      <c r="AP16" s="449"/>
      <c r="AQ16" s="449"/>
      <c r="AR16" s="449"/>
      <c r="AS16" s="449"/>
      <c r="AT16" s="449"/>
      <c r="AU16" s="449"/>
      <c r="AV16" s="209"/>
    </row>
    <row r="17" spans="1:48" x14ac:dyDescent="0.2">
      <c r="A17" s="285" t="s">
        <v>34</v>
      </c>
      <c r="B17" s="61"/>
      <c r="C17" s="66" t="s">
        <v>224</v>
      </c>
      <c r="D17" s="290"/>
      <c r="E17" s="307">
        <v>-1202.59975936</v>
      </c>
      <c r="F17" s="307">
        <v>-1263.5456888810136</v>
      </c>
      <c r="G17" s="346">
        <v>-4.8234052838237118E-2</v>
      </c>
      <c r="H17" s="345"/>
      <c r="I17" s="307">
        <v>-300.97456778000003</v>
      </c>
      <c r="J17" s="307">
        <v>-344.48944021101335</v>
      </c>
      <c r="K17" s="346">
        <v>-0.12631699945391284</v>
      </c>
      <c r="L17" s="345"/>
      <c r="M17" s="345"/>
      <c r="N17" s="307">
        <v>-306.52606936999996</v>
      </c>
      <c r="O17" s="346">
        <v>-1.8111025928104207E-2</v>
      </c>
      <c r="P17" s="62"/>
      <c r="Q17" s="307">
        <v>-1202.59975936</v>
      </c>
      <c r="R17" s="307">
        <v>-300.97456778000003</v>
      </c>
      <c r="S17" s="307">
        <v>-901.62519157999986</v>
      </c>
      <c r="T17" s="307">
        <v>-306.52606936999996</v>
      </c>
      <c r="U17" s="306">
        <v>-595.0991222099999</v>
      </c>
      <c r="V17" s="307">
        <v>-271.52501531999997</v>
      </c>
      <c r="W17" s="307">
        <v>-323.57410689</v>
      </c>
      <c r="X17" s="275"/>
      <c r="Y17" s="307">
        <v>-1263.5456888810136</v>
      </c>
      <c r="Z17" s="307">
        <v>-344.48944021101335</v>
      </c>
      <c r="AA17" s="307">
        <v>-919.05624867000017</v>
      </c>
      <c r="AB17" s="307">
        <v>-307.39329872000019</v>
      </c>
      <c r="AC17" s="307">
        <v>-611.66294994999998</v>
      </c>
      <c r="AD17" s="307">
        <v>-316.37130836999995</v>
      </c>
      <c r="AE17" s="307">
        <v>-295.29164158000003</v>
      </c>
      <c r="AF17" s="209"/>
      <c r="AG17" s="307">
        <v>-1144.6332846500002</v>
      </c>
      <c r="AH17" s="307">
        <v>-280.14782119000034</v>
      </c>
      <c r="AI17" s="307">
        <v>-864.48546345999989</v>
      </c>
      <c r="AJ17" s="307">
        <v>-288.20099312999986</v>
      </c>
      <c r="AK17" s="307">
        <v>-576.28447032999998</v>
      </c>
      <c r="AL17" s="307">
        <v>-293.73620168999997</v>
      </c>
      <c r="AM17" s="307">
        <v>-282.54826864</v>
      </c>
      <c r="AN17" s="209"/>
      <c r="AO17" s="367"/>
      <c r="AP17" s="367"/>
      <c r="AQ17" s="367"/>
      <c r="AR17" s="367"/>
      <c r="AS17" s="367"/>
      <c r="AT17" s="367"/>
      <c r="AU17" s="367"/>
      <c r="AV17" s="209"/>
    </row>
    <row r="18" spans="1:48" x14ac:dyDescent="0.2">
      <c r="A18" s="285" t="s">
        <v>35</v>
      </c>
      <c r="B18" s="61"/>
      <c r="C18" s="66" t="s">
        <v>80</v>
      </c>
      <c r="D18" s="290"/>
      <c r="E18" s="307">
        <v>-577.96340848</v>
      </c>
      <c r="F18" s="307">
        <v>-573.80807798043179</v>
      </c>
      <c r="G18" s="346">
        <v>7.2416730593847234E-3</v>
      </c>
      <c r="H18" s="345"/>
      <c r="I18" s="307">
        <v>-149.15655541999999</v>
      </c>
      <c r="J18" s="307">
        <v>-137.07845303043194</v>
      </c>
      <c r="K18" s="346">
        <v>8.8110874630943359E-2</v>
      </c>
      <c r="L18" s="345"/>
      <c r="M18" s="345"/>
      <c r="N18" s="307">
        <v>-129.54228645000001</v>
      </c>
      <c r="O18" s="346">
        <v>0.15141209490362506</v>
      </c>
      <c r="P18" s="62"/>
      <c r="Q18" s="307">
        <v>-577.96340848</v>
      </c>
      <c r="R18" s="307">
        <v>-149.15655541999999</v>
      </c>
      <c r="S18" s="307">
        <v>-428.80685305999998</v>
      </c>
      <c r="T18" s="307">
        <v>-129.54228645000001</v>
      </c>
      <c r="U18" s="306">
        <v>-299.26456660999997</v>
      </c>
      <c r="V18" s="307">
        <v>-145.12953228999996</v>
      </c>
      <c r="W18" s="307">
        <v>-154.13503431999999</v>
      </c>
      <c r="X18" s="275"/>
      <c r="Y18" s="307">
        <v>-573.80807798043179</v>
      </c>
      <c r="Z18" s="307">
        <v>-137.07845303043194</v>
      </c>
      <c r="AA18" s="307">
        <v>-436.72962494999985</v>
      </c>
      <c r="AB18" s="307">
        <v>-148.45637489999984</v>
      </c>
      <c r="AC18" s="307">
        <v>-288.27325005</v>
      </c>
      <c r="AD18" s="307">
        <v>-144.39025365999998</v>
      </c>
      <c r="AE18" s="307">
        <v>-143.88299639000002</v>
      </c>
      <c r="AF18" s="209"/>
      <c r="AG18" s="307">
        <v>-561.31739246000018</v>
      </c>
      <c r="AH18" s="307">
        <v>-145.74555902000012</v>
      </c>
      <c r="AI18" s="307">
        <v>-415.57183344000009</v>
      </c>
      <c r="AJ18" s="307">
        <v>-136.24405984000006</v>
      </c>
      <c r="AK18" s="307">
        <v>-279.3277736</v>
      </c>
      <c r="AL18" s="307">
        <v>-136.70489573</v>
      </c>
      <c r="AM18" s="307">
        <v>-142.62287787</v>
      </c>
      <c r="AN18" s="209"/>
      <c r="AO18" s="367"/>
      <c r="AP18" s="367"/>
      <c r="AQ18" s="367"/>
      <c r="AR18" s="367"/>
      <c r="AS18" s="367"/>
      <c r="AT18" s="367"/>
      <c r="AU18" s="367"/>
      <c r="AV18" s="209"/>
    </row>
    <row r="19" spans="1:48" ht="12" x14ac:dyDescent="0.25">
      <c r="A19" s="285" t="s">
        <v>36</v>
      </c>
      <c r="C19" s="16" t="s">
        <v>81</v>
      </c>
      <c r="D19" s="209"/>
      <c r="E19" s="311">
        <v>-1895.3946903800002</v>
      </c>
      <c r="F19" s="311">
        <v>-1851.5946060200006</v>
      </c>
      <c r="G19" s="351">
        <v>2.3655331581543093E-2</v>
      </c>
      <c r="H19" s="352"/>
      <c r="I19" s="311">
        <v>-472.14019484999994</v>
      </c>
      <c r="J19" s="311">
        <v>-495.80873240000034</v>
      </c>
      <c r="K19" s="351">
        <v>-4.7737234145576735E-2</v>
      </c>
      <c r="L19" s="352"/>
      <c r="M19" s="352"/>
      <c r="N19" s="311">
        <v>-518.35554267999999</v>
      </c>
      <c r="O19" s="351">
        <v>-8.9157622567432426E-2</v>
      </c>
      <c r="P19" s="36"/>
      <c r="Q19" s="311">
        <v>-1895.3946903800002</v>
      </c>
      <c r="R19" s="311">
        <v>-472.14019484999994</v>
      </c>
      <c r="S19" s="311">
        <v>-1423.2544955299998</v>
      </c>
      <c r="T19" s="311">
        <v>-518.35554267999999</v>
      </c>
      <c r="U19" s="311">
        <v>-904.89895284999989</v>
      </c>
      <c r="V19" s="311">
        <v>-418.44354760999988</v>
      </c>
      <c r="W19" s="311">
        <v>-486.45540524</v>
      </c>
      <c r="X19" s="276"/>
      <c r="Y19" s="311">
        <v>-1851.5946060200006</v>
      </c>
      <c r="Z19" s="311">
        <v>-495.80873240000034</v>
      </c>
      <c r="AA19" s="311">
        <v>-1355.7858736200001</v>
      </c>
      <c r="AB19" s="311">
        <v>-455.84967362000003</v>
      </c>
      <c r="AC19" s="311">
        <v>-899.93619999999999</v>
      </c>
      <c r="AD19" s="311">
        <v>-460.76156202999994</v>
      </c>
      <c r="AE19" s="311">
        <v>-439.17463797000005</v>
      </c>
      <c r="AF19" s="209"/>
      <c r="AG19" s="311">
        <v>-1705.9506771100005</v>
      </c>
      <c r="AH19" s="311">
        <v>-425.89338021000049</v>
      </c>
      <c r="AI19" s="311">
        <v>-1280.0572969</v>
      </c>
      <c r="AJ19" s="311">
        <v>-424.44505296999989</v>
      </c>
      <c r="AK19" s="311">
        <v>-855.61224392999998</v>
      </c>
      <c r="AL19" s="311">
        <v>-430.44109742000001</v>
      </c>
      <c r="AM19" s="311">
        <v>-425.17114650999997</v>
      </c>
      <c r="AN19" s="209"/>
      <c r="AO19" s="449"/>
      <c r="AP19" s="449"/>
      <c r="AQ19" s="449"/>
      <c r="AR19" s="449"/>
      <c r="AS19" s="449"/>
      <c r="AT19" s="449"/>
      <c r="AU19" s="449"/>
      <c r="AV19" s="209"/>
    </row>
    <row r="20" spans="1:48" ht="12" x14ac:dyDescent="0.25">
      <c r="A20" s="285" t="s">
        <v>37</v>
      </c>
      <c r="C20" s="17" t="s">
        <v>82</v>
      </c>
      <c r="D20" s="209"/>
      <c r="E20" s="312">
        <v>-1780.5631678400002</v>
      </c>
      <c r="F20" s="312">
        <v>-1837.3537668614456</v>
      </c>
      <c r="G20" s="353">
        <v>-3.0908908260195656E-2</v>
      </c>
      <c r="H20" s="352"/>
      <c r="I20" s="312">
        <v>-450.13112319999993</v>
      </c>
      <c r="J20" s="312">
        <v>-481.56789324144529</v>
      </c>
      <c r="K20" s="353">
        <v>-6.5280037316947537E-2</v>
      </c>
      <c r="L20" s="352"/>
      <c r="M20" s="352"/>
      <c r="N20" s="312">
        <v>-436.06835581999997</v>
      </c>
      <c r="O20" s="353">
        <v>3.2248997645233368E-2</v>
      </c>
      <c r="P20" s="36"/>
      <c r="Q20" s="312">
        <v>-1780.5631678400002</v>
      </c>
      <c r="R20" s="312">
        <v>-450.13112319999993</v>
      </c>
      <c r="S20" s="312">
        <v>-1330.4320446399997</v>
      </c>
      <c r="T20" s="312">
        <v>-436.06835581999997</v>
      </c>
      <c r="U20" s="312">
        <v>-894.36368881999988</v>
      </c>
      <c r="V20" s="312">
        <v>-416.6545476099999</v>
      </c>
      <c r="W20" s="312">
        <v>-477.70914120999998</v>
      </c>
      <c r="X20" s="276"/>
      <c r="Y20" s="312">
        <v>-1837.3537668614456</v>
      </c>
      <c r="Z20" s="312">
        <v>-481.56789324144529</v>
      </c>
      <c r="AA20" s="312">
        <v>-1355.7858736200001</v>
      </c>
      <c r="AB20" s="312">
        <v>-455.84967362000003</v>
      </c>
      <c r="AC20" s="312">
        <v>-899.93619999999999</v>
      </c>
      <c r="AD20" s="312">
        <v>-460.76156202999994</v>
      </c>
      <c r="AE20" s="312">
        <v>-439.17463797000005</v>
      </c>
      <c r="AF20" s="209"/>
      <c r="AG20" s="312">
        <v>-1705.9506771100005</v>
      </c>
      <c r="AH20" s="312">
        <v>-425.89338021000049</v>
      </c>
      <c r="AI20" s="312">
        <v>-1280.0572969</v>
      </c>
      <c r="AJ20" s="312">
        <v>-424.44505296999989</v>
      </c>
      <c r="AK20" s="312">
        <v>-855.61224392999998</v>
      </c>
      <c r="AL20" s="312">
        <v>-430.44109742000001</v>
      </c>
      <c r="AM20" s="312">
        <v>-425.17114650999997</v>
      </c>
      <c r="AN20" s="209"/>
      <c r="AO20" s="449"/>
      <c r="AP20" s="449"/>
      <c r="AQ20" s="449"/>
      <c r="AR20" s="449"/>
      <c r="AS20" s="449"/>
      <c r="AT20" s="449"/>
      <c r="AU20" s="449"/>
      <c r="AV20" s="209"/>
    </row>
    <row r="21" spans="1:48" hidden="1" x14ac:dyDescent="0.2">
      <c r="A21" s="285" t="s">
        <v>38</v>
      </c>
      <c r="C21" s="21" t="s">
        <v>83</v>
      </c>
      <c r="D21" s="209"/>
      <c r="E21" s="314">
        <v>-1780.5631678400002</v>
      </c>
      <c r="F21" s="314">
        <v>-1837.3537668614456</v>
      </c>
      <c r="G21" s="355">
        <v>-3.0908908260195656E-2</v>
      </c>
      <c r="H21" s="356"/>
      <c r="I21" s="314">
        <v>-450.13112319999993</v>
      </c>
      <c r="J21" s="314">
        <v>-481.56789324144529</v>
      </c>
      <c r="K21" s="355">
        <v>-6.5280037316947537E-2</v>
      </c>
      <c r="L21" s="356"/>
      <c r="M21" s="356"/>
      <c r="N21" s="314">
        <v>-436.06835581999997</v>
      </c>
      <c r="O21" s="355">
        <v>3.2248997645233368E-2</v>
      </c>
      <c r="P21" s="37"/>
      <c r="Q21" s="314">
        <v>-1780.5631678400002</v>
      </c>
      <c r="R21" s="314">
        <v>-450.13112319999993</v>
      </c>
      <c r="S21" s="314">
        <v>-1330.4320446399997</v>
      </c>
      <c r="T21" s="314">
        <v>-436.06835581999997</v>
      </c>
      <c r="U21" s="306">
        <v>-894.36368881999988</v>
      </c>
      <c r="V21" s="314">
        <v>-416.6545476099999</v>
      </c>
      <c r="W21" s="314">
        <v>-477.70914120999998</v>
      </c>
      <c r="X21" s="300"/>
      <c r="Y21" s="314">
        <v>-1837.3537668614456</v>
      </c>
      <c r="Z21" s="314">
        <v>-481.56789324144529</v>
      </c>
      <c r="AA21" s="314">
        <v>-1355.7858736200001</v>
      </c>
      <c r="AB21" s="314">
        <v>-455.84967362000003</v>
      </c>
      <c r="AC21" s="314">
        <v>-899.93619999999999</v>
      </c>
      <c r="AD21" s="314">
        <v>-460.76156202999994</v>
      </c>
      <c r="AE21" s="314">
        <v>-439.17463797000005</v>
      </c>
      <c r="AF21" s="209"/>
      <c r="AG21" s="314">
        <v>-1705.9506771100005</v>
      </c>
      <c r="AH21" s="314">
        <v>-425.89338021000049</v>
      </c>
      <c r="AI21" s="314">
        <v>-1280.0572969</v>
      </c>
      <c r="AJ21" s="314">
        <v>-424.44505296999989</v>
      </c>
      <c r="AK21" s="314">
        <v>-855.61224392999998</v>
      </c>
      <c r="AL21" s="314">
        <v>-430.44109742000001</v>
      </c>
      <c r="AM21" s="314">
        <v>-425.17114650999997</v>
      </c>
      <c r="AN21" s="209"/>
      <c r="AO21" s="487"/>
      <c r="AP21" s="487"/>
      <c r="AQ21" s="487"/>
      <c r="AR21" s="487"/>
      <c r="AS21" s="487"/>
      <c r="AT21" s="487"/>
      <c r="AU21" s="487"/>
      <c r="AV21" s="209"/>
    </row>
    <row r="22" spans="1:48" x14ac:dyDescent="0.2">
      <c r="A22" s="286" t="s">
        <v>279</v>
      </c>
      <c r="B22" s="28"/>
      <c r="C22" s="205" t="s">
        <v>280</v>
      </c>
      <c r="D22" s="293"/>
      <c r="E22" s="315">
        <v>0.56719890288474062</v>
      </c>
      <c r="F22" s="315">
        <v>0.54365075771165894</v>
      </c>
      <c r="G22" s="357">
        <v>2.354814517308168</v>
      </c>
      <c r="H22" s="358"/>
      <c r="I22" s="315">
        <v>0.53452041469967548</v>
      </c>
      <c r="J22" s="315">
        <v>0.5505046883731457</v>
      </c>
      <c r="K22" s="357">
        <v>-1.5984273673470217</v>
      </c>
      <c r="L22" s="358"/>
      <c r="M22" s="358"/>
      <c r="N22" s="315">
        <v>0.65167538144300263</v>
      </c>
      <c r="O22" s="357">
        <v>-11.715496674332716</v>
      </c>
      <c r="P22" s="206"/>
      <c r="Q22" s="315">
        <v>0.56719890288474062</v>
      </c>
      <c r="R22" s="315">
        <v>0.53452041469967548</v>
      </c>
      <c r="S22" s="315">
        <v>0.57894030207853509</v>
      </c>
      <c r="T22" s="315">
        <v>0.65167538144300263</v>
      </c>
      <c r="U22" s="315">
        <v>0.54414994750925083</v>
      </c>
      <c r="V22" s="315">
        <v>0.54305037115297017</v>
      </c>
      <c r="W22" s="315">
        <v>0.5450993596736855</v>
      </c>
      <c r="X22" s="204"/>
      <c r="Y22" s="315">
        <v>0.54365075771165894</v>
      </c>
      <c r="Z22" s="315">
        <v>0.5505046883731457</v>
      </c>
      <c r="AA22" s="315">
        <v>0.54118671134627983</v>
      </c>
      <c r="AB22" s="315">
        <v>0.543960080092872</v>
      </c>
      <c r="AC22" s="315">
        <v>0.53979266410065252</v>
      </c>
      <c r="AD22" s="315">
        <v>0.5335814047546511</v>
      </c>
      <c r="AE22" s="315">
        <v>0.54646659314021007</v>
      </c>
      <c r="AF22" s="204"/>
      <c r="AG22" s="315">
        <v>0.5463922213538418</v>
      </c>
      <c r="AH22" s="315">
        <v>0.54179951098069101</v>
      </c>
      <c r="AI22" s="315">
        <v>0.54793759331394765</v>
      </c>
      <c r="AJ22" s="315">
        <v>0.55875733997529842</v>
      </c>
      <c r="AK22" s="315">
        <v>0.5427242352799998</v>
      </c>
      <c r="AL22" s="315">
        <v>0.53601705256045362</v>
      </c>
      <c r="AM22" s="315">
        <v>0.54968773437431451</v>
      </c>
      <c r="AN22" s="204"/>
      <c r="AO22" s="485"/>
      <c r="AP22" s="485"/>
      <c r="AQ22" s="485"/>
      <c r="AR22" s="485"/>
      <c r="AS22" s="485"/>
      <c r="AT22" s="485"/>
      <c r="AU22" s="485"/>
      <c r="AV22" s="209"/>
    </row>
    <row r="23" spans="1:48" x14ac:dyDescent="0.2">
      <c r="A23" s="286" t="s">
        <v>277</v>
      </c>
      <c r="B23" s="28"/>
      <c r="C23" s="202" t="s">
        <v>278</v>
      </c>
      <c r="D23" s="293"/>
      <c r="E23" s="316">
        <v>0.5210820125784249</v>
      </c>
      <c r="F23" s="316">
        <v>0.52533555944638954</v>
      </c>
      <c r="G23" s="359">
        <v>-0.42535468679646415</v>
      </c>
      <c r="H23" s="360"/>
      <c r="I23" s="316">
        <v>0.50056810426432163</v>
      </c>
      <c r="J23" s="316">
        <v>0.52094702196970399</v>
      </c>
      <c r="K23" s="359">
        <v>-2.037891770538236</v>
      </c>
      <c r="L23" s="360"/>
      <c r="M23" s="360"/>
      <c r="N23" s="316">
        <v>0.53489292497563634</v>
      </c>
      <c r="O23" s="359">
        <v>-3.4324820711314707</v>
      </c>
      <c r="P23" s="203"/>
      <c r="Q23" s="316">
        <v>0.5210820125784249</v>
      </c>
      <c r="R23" s="316">
        <v>0.50056810426432163</v>
      </c>
      <c r="S23" s="316">
        <v>0.52840859527059647</v>
      </c>
      <c r="T23" s="316">
        <v>0.53489292497563634</v>
      </c>
      <c r="U23" s="316">
        <v>0.52530368469569466</v>
      </c>
      <c r="V23" s="316">
        <v>0.52717078396060202</v>
      </c>
      <c r="W23" s="316">
        <v>0.52368597869981337</v>
      </c>
      <c r="X23" s="204"/>
      <c r="Y23" s="316">
        <v>0.52533555944638954</v>
      </c>
      <c r="Z23" s="316">
        <v>0.52094702196970399</v>
      </c>
      <c r="AA23" s="316">
        <v>0.52691219356444507</v>
      </c>
      <c r="AB23" s="316">
        <v>0.52896984501654087</v>
      </c>
      <c r="AC23" s="316">
        <v>0.52587601599504252</v>
      </c>
      <c r="AD23" s="316">
        <v>0.51931465044578029</v>
      </c>
      <c r="AE23" s="316">
        <v>0.5329405153005129</v>
      </c>
      <c r="AF23" s="204"/>
      <c r="AG23" s="316">
        <v>0.53246846459252295</v>
      </c>
      <c r="AH23" s="316">
        <v>0.52809206242463202</v>
      </c>
      <c r="AI23" s="316">
        <v>0.53394068243572179</v>
      </c>
      <c r="AJ23" s="316">
        <v>0.54413656035613034</v>
      </c>
      <c r="AK23" s="316">
        <v>0.5290232773406085</v>
      </c>
      <c r="AL23" s="316">
        <v>0.52272851079543869</v>
      </c>
      <c r="AM23" s="316">
        <v>0.53555240803476067</v>
      </c>
      <c r="AN23" s="204"/>
      <c r="AO23" s="485"/>
      <c r="AP23" s="485"/>
      <c r="AQ23" s="485"/>
      <c r="AR23" s="485"/>
      <c r="AS23" s="485"/>
      <c r="AT23" s="485"/>
      <c r="AU23" s="485"/>
      <c r="AV23" s="209"/>
    </row>
    <row r="24" spans="1:48" ht="12" x14ac:dyDescent="0.25">
      <c r="A24" s="285" t="s">
        <v>39</v>
      </c>
      <c r="C24" s="16" t="s">
        <v>84</v>
      </c>
      <c r="D24" s="209"/>
      <c r="E24" s="311">
        <v>1446.28083251</v>
      </c>
      <c r="F24" s="311">
        <v>1554.2584710800004</v>
      </c>
      <c r="G24" s="351">
        <v>-6.9472124861555629E-2</v>
      </c>
      <c r="H24" s="352"/>
      <c r="I24" s="311">
        <v>411.15664819999961</v>
      </c>
      <c r="J24" s="311">
        <v>404.83524552000034</v>
      </c>
      <c r="K24" s="351">
        <v>1.5614753779354285E-2</v>
      </c>
      <c r="L24" s="352"/>
      <c r="M24" s="352"/>
      <c r="N24" s="311">
        <v>277.06432040000004</v>
      </c>
      <c r="O24" s="351">
        <v>0.48397544514721114</v>
      </c>
      <c r="P24" s="36"/>
      <c r="Q24" s="311">
        <v>1446.28083251</v>
      </c>
      <c r="R24" s="311">
        <v>411.15664819999961</v>
      </c>
      <c r="S24" s="311">
        <v>1035.1241843099999</v>
      </c>
      <c r="T24" s="311">
        <v>277.06432040000004</v>
      </c>
      <c r="U24" s="311">
        <v>758.0598639100001</v>
      </c>
      <c r="V24" s="311">
        <v>352.09924149000017</v>
      </c>
      <c r="W24" s="311">
        <v>405.96062241999994</v>
      </c>
      <c r="X24" s="276"/>
      <c r="Y24" s="311">
        <v>1554.2584710800004</v>
      </c>
      <c r="Z24" s="311">
        <v>404.83524552000034</v>
      </c>
      <c r="AA24" s="311">
        <v>1149.4232255599995</v>
      </c>
      <c r="AB24" s="311">
        <v>382.17078101000044</v>
      </c>
      <c r="AC24" s="311">
        <v>767.25244454999927</v>
      </c>
      <c r="AD24" s="311">
        <v>402.76471141999991</v>
      </c>
      <c r="AE24" s="311">
        <v>364.48773312999958</v>
      </c>
      <c r="AF24" s="209"/>
      <c r="AG24" s="311">
        <v>1416.2582607899999</v>
      </c>
      <c r="AH24" s="311">
        <v>360.17853675999982</v>
      </c>
      <c r="AI24" s="311">
        <v>1056.0797240300008</v>
      </c>
      <c r="AJ24" s="311">
        <v>335.17817271999968</v>
      </c>
      <c r="AK24" s="311">
        <v>720.90155131000142</v>
      </c>
      <c r="AL24" s="311">
        <v>372.59510332000082</v>
      </c>
      <c r="AM24" s="311">
        <v>348.30644799000049</v>
      </c>
      <c r="AN24" s="209"/>
      <c r="AO24" s="449"/>
      <c r="AP24" s="449"/>
      <c r="AQ24" s="449"/>
      <c r="AR24" s="449"/>
      <c r="AS24" s="449"/>
      <c r="AT24" s="449"/>
      <c r="AU24" s="449"/>
      <c r="AV24" s="209"/>
    </row>
    <row r="25" spans="1:48" ht="12" x14ac:dyDescent="0.2">
      <c r="A25" s="285" t="s">
        <v>40</v>
      </c>
      <c r="B25" s="19"/>
      <c r="C25" s="18" t="s">
        <v>85</v>
      </c>
      <c r="D25" s="295"/>
      <c r="E25" s="312">
        <v>1636.48659565</v>
      </c>
      <c r="F25" s="312">
        <v>1660.1322376985554</v>
      </c>
      <c r="G25" s="353">
        <v>-1.4243228046300294E-2</v>
      </c>
      <c r="H25" s="352"/>
      <c r="I25" s="312">
        <v>449.10939844999962</v>
      </c>
      <c r="J25" s="312">
        <v>442.8406798618887</v>
      </c>
      <c r="K25" s="353">
        <v>1.4155697236455378E-2</v>
      </c>
      <c r="L25" s="352"/>
      <c r="M25" s="352"/>
      <c r="N25" s="312">
        <v>379.17584626000007</v>
      </c>
      <c r="O25" s="353">
        <v>0.18443567247172776</v>
      </c>
      <c r="P25" s="36"/>
      <c r="Q25" s="312">
        <v>1636.48659565</v>
      </c>
      <c r="R25" s="312">
        <v>449.10939844999962</v>
      </c>
      <c r="S25" s="312">
        <v>1187.3771972</v>
      </c>
      <c r="T25" s="312">
        <v>379.17584626000007</v>
      </c>
      <c r="U25" s="312">
        <v>808.20135094000011</v>
      </c>
      <c r="V25" s="312">
        <v>373.70516178000014</v>
      </c>
      <c r="W25" s="312">
        <v>434.49618915999997</v>
      </c>
      <c r="X25" s="276"/>
      <c r="Y25" s="312">
        <v>1660.1322376985554</v>
      </c>
      <c r="Z25" s="312">
        <v>442.8406798618887</v>
      </c>
      <c r="AA25" s="312">
        <v>1217.2915578366662</v>
      </c>
      <c r="AB25" s="312">
        <v>405.91906029666711</v>
      </c>
      <c r="AC25" s="312">
        <v>811.37249753999924</v>
      </c>
      <c r="AD25" s="312">
        <v>426.48774170999991</v>
      </c>
      <c r="AE25" s="312">
        <v>384.88475582999956</v>
      </c>
      <c r="AF25" s="209"/>
      <c r="AG25" s="312">
        <v>1497.9023030199999</v>
      </c>
      <c r="AH25" s="312">
        <v>380.58225256999981</v>
      </c>
      <c r="AI25" s="312">
        <v>1117.3200504500007</v>
      </c>
      <c r="AJ25" s="312">
        <v>355.5890118099997</v>
      </c>
      <c r="AK25" s="312">
        <v>761.73103864000143</v>
      </c>
      <c r="AL25" s="312">
        <v>393.00948645000079</v>
      </c>
      <c r="AM25" s="312">
        <v>368.72155219000047</v>
      </c>
      <c r="AN25" s="209"/>
      <c r="AO25" s="449"/>
      <c r="AP25" s="449"/>
      <c r="AQ25" s="449"/>
      <c r="AR25" s="449"/>
      <c r="AS25" s="449"/>
      <c r="AT25" s="449"/>
      <c r="AU25" s="449"/>
      <c r="AV25" s="209"/>
    </row>
    <row r="26" spans="1:48" hidden="1" x14ac:dyDescent="0.2">
      <c r="A26" s="285" t="s">
        <v>41</v>
      </c>
      <c r="B26" s="28"/>
      <c r="C26" s="21" t="s">
        <v>86</v>
      </c>
      <c r="D26" s="301"/>
      <c r="E26" s="314">
        <v>1636.48659565</v>
      </c>
      <c r="F26" s="314">
        <v>1660.1322376985554</v>
      </c>
      <c r="G26" s="355">
        <v>-1.4243228046300294E-2</v>
      </c>
      <c r="H26" s="356"/>
      <c r="I26" s="314">
        <v>449.10939844999962</v>
      </c>
      <c r="J26" s="314">
        <v>442.8406798618887</v>
      </c>
      <c r="K26" s="355">
        <v>1.4155697236455378E-2</v>
      </c>
      <c r="L26" s="356"/>
      <c r="M26" s="356"/>
      <c r="N26" s="314">
        <v>379.17584626000007</v>
      </c>
      <c r="O26" s="355">
        <v>0.18443567247172776</v>
      </c>
      <c r="P26" s="37"/>
      <c r="Q26" s="314">
        <v>1636.48659565</v>
      </c>
      <c r="R26" s="314">
        <v>449.10939844999962</v>
      </c>
      <c r="S26" s="314">
        <v>1187.3771972</v>
      </c>
      <c r="T26" s="314">
        <v>379.17584626000007</v>
      </c>
      <c r="U26" s="306">
        <v>808.20135094000011</v>
      </c>
      <c r="V26" s="314">
        <v>373.70516178000014</v>
      </c>
      <c r="W26" s="314">
        <v>434.49618915999997</v>
      </c>
      <c r="X26" s="300"/>
      <c r="Y26" s="314">
        <v>1660.1322376985554</v>
      </c>
      <c r="Z26" s="314">
        <v>442.8406798618887</v>
      </c>
      <c r="AA26" s="314">
        <v>1217.2915578366662</v>
      </c>
      <c r="AB26" s="314">
        <v>405.91906029666711</v>
      </c>
      <c r="AC26" s="314">
        <v>811.37249753999924</v>
      </c>
      <c r="AD26" s="314">
        <v>426.48774170999991</v>
      </c>
      <c r="AE26" s="314">
        <v>384.88475582999956</v>
      </c>
      <c r="AF26" s="209"/>
      <c r="AG26" s="314">
        <v>1497.9023030199999</v>
      </c>
      <c r="AH26" s="314">
        <v>380.58225256999981</v>
      </c>
      <c r="AI26" s="314">
        <v>1117.3200504500007</v>
      </c>
      <c r="AJ26" s="314">
        <v>355.5890118099997</v>
      </c>
      <c r="AK26" s="314">
        <v>761.73103864000143</v>
      </c>
      <c r="AL26" s="314">
        <v>393.00948645000079</v>
      </c>
      <c r="AM26" s="314">
        <v>368.72155219000047</v>
      </c>
      <c r="AN26" s="209"/>
      <c r="AO26" s="487"/>
      <c r="AP26" s="487"/>
      <c r="AQ26" s="487"/>
      <c r="AR26" s="487"/>
      <c r="AS26" s="487"/>
      <c r="AT26" s="487"/>
      <c r="AU26" s="487"/>
      <c r="AV26" s="209"/>
    </row>
    <row r="27" spans="1:48" x14ac:dyDescent="0.2">
      <c r="A27" s="285" t="s">
        <v>42</v>
      </c>
      <c r="B27" s="61"/>
      <c r="C27" s="66" t="s">
        <v>87</v>
      </c>
      <c r="D27" s="290"/>
      <c r="E27" s="307">
        <v>393.66221628</v>
      </c>
      <c r="F27" s="307">
        <v>-9.7249906200000034</v>
      </c>
      <c r="G27" s="346" t="s">
        <v>408</v>
      </c>
      <c r="H27" s="345"/>
      <c r="I27" s="307">
        <v>-1.5431881400000007</v>
      </c>
      <c r="J27" s="307">
        <v>-2.9149546300000022</v>
      </c>
      <c r="K27" s="346" t="s">
        <v>408</v>
      </c>
      <c r="L27" s="345"/>
      <c r="M27" s="345"/>
      <c r="N27" s="307">
        <v>-1.3350708400000091</v>
      </c>
      <c r="O27" s="346">
        <v>0.1558848367926231</v>
      </c>
      <c r="P27" s="62"/>
      <c r="Q27" s="307">
        <v>393.66221628</v>
      </c>
      <c r="R27" s="307">
        <v>-1.5431881400000007</v>
      </c>
      <c r="S27" s="307">
        <v>395.20540441999998</v>
      </c>
      <c r="T27" s="307">
        <v>-1.3350708400000091</v>
      </c>
      <c r="U27" s="306">
        <v>396.54047525999999</v>
      </c>
      <c r="V27" s="307">
        <v>400.96368844</v>
      </c>
      <c r="W27" s="307">
        <v>-4.4232131800000003</v>
      </c>
      <c r="X27" s="275"/>
      <c r="Y27" s="307">
        <v>-9.7249906200000034</v>
      </c>
      <c r="Z27" s="307">
        <v>-2.9149546300000022</v>
      </c>
      <c r="AA27" s="307">
        <v>-6.8100359899999994</v>
      </c>
      <c r="AB27" s="307">
        <v>-1.790050630000001</v>
      </c>
      <c r="AC27" s="307">
        <v>-5.0199853599999988</v>
      </c>
      <c r="AD27" s="307">
        <v>-4.8932209499999981</v>
      </c>
      <c r="AE27" s="307">
        <v>-0.12676440999999991</v>
      </c>
      <c r="AF27" s="209"/>
      <c r="AG27" s="307">
        <v>-7.5540516700000016</v>
      </c>
      <c r="AH27" s="307">
        <v>-2.082697270000001</v>
      </c>
      <c r="AI27" s="307">
        <v>-5.471354400000001</v>
      </c>
      <c r="AJ27" s="307">
        <v>-2.796774950000001</v>
      </c>
      <c r="AK27" s="307">
        <v>-2.6745794499999995</v>
      </c>
      <c r="AL27" s="307">
        <v>-2.1497390799999998</v>
      </c>
      <c r="AM27" s="307">
        <v>-0.52484036999999983</v>
      </c>
      <c r="AN27" s="209"/>
      <c r="AO27" s="367"/>
      <c r="AP27" s="367"/>
      <c r="AQ27" s="367"/>
      <c r="AR27" s="367"/>
      <c r="AS27" s="367"/>
      <c r="AT27" s="367"/>
      <c r="AU27" s="367"/>
      <c r="AV27" s="209"/>
    </row>
    <row r="28" spans="1:48" ht="12" x14ac:dyDescent="0.25">
      <c r="A28" s="285" t="s">
        <v>287</v>
      </c>
      <c r="B28" s="27"/>
      <c r="C28" s="96" t="s">
        <v>296</v>
      </c>
      <c r="D28" s="290"/>
      <c r="E28" s="308">
        <v>-8.39726134</v>
      </c>
      <c r="F28" s="308">
        <v>-9.7249906200000034</v>
      </c>
      <c r="G28" s="347">
        <v>-0.13652756407491562</v>
      </c>
      <c r="H28" s="345"/>
      <c r="I28" s="308">
        <v>-1.5433921400000008</v>
      </c>
      <c r="J28" s="308">
        <v>-2.9149546300000022</v>
      </c>
      <c r="K28" s="347">
        <v>-0.47052618791531597</v>
      </c>
      <c r="L28" s="345"/>
      <c r="M28" s="345"/>
      <c r="N28" s="308">
        <v>-1.0113448400000091</v>
      </c>
      <c r="O28" s="347">
        <v>0.52607901771663457</v>
      </c>
      <c r="P28" s="62"/>
      <c r="Q28" s="308">
        <v>-8.39726134</v>
      </c>
      <c r="R28" s="308">
        <v>-1.5433921400000008</v>
      </c>
      <c r="S28" s="308">
        <v>-6.8538691999999628</v>
      </c>
      <c r="T28" s="308">
        <v>-1.0113448400000091</v>
      </c>
      <c r="U28" s="308">
        <v>-5.8425243599999703</v>
      </c>
      <c r="V28" s="308">
        <v>-1.4193111799999656</v>
      </c>
      <c r="W28" s="308">
        <v>-4.4232131800000003</v>
      </c>
      <c r="X28" s="275"/>
      <c r="Y28" s="308">
        <v>-9.7249906200000034</v>
      </c>
      <c r="Z28" s="308">
        <v>-2.9149546300000022</v>
      </c>
      <c r="AA28" s="308">
        <v>-6.8100359899999994</v>
      </c>
      <c r="AB28" s="308">
        <v>-1.790050630000001</v>
      </c>
      <c r="AC28" s="308">
        <v>-5.0199853599999988</v>
      </c>
      <c r="AD28" s="308">
        <v>-4.8932209499999981</v>
      </c>
      <c r="AE28" s="308">
        <v>-0.12676440999999991</v>
      </c>
      <c r="AF28" s="209"/>
      <c r="AG28" s="308">
        <v>-7.5540516700000016</v>
      </c>
      <c r="AH28" s="308">
        <v>-2.082697270000001</v>
      </c>
      <c r="AI28" s="308">
        <v>-5.471354400000001</v>
      </c>
      <c r="AJ28" s="308">
        <v>-2.796774950000001</v>
      </c>
      <c r="AK28" s="308">
        <v>-2.6745794499999995</v>
      </c>
      <c r="AL28" s="308">
        <v>-2.1497390799999998</v>
      </c>
      <c r="AM28" s="308">
        <v>-0.52484036999999983</v>
      </c>
      <c r="AN28" s="209"/>
      <c r="AO28" s="367"/>
      <c r="AP28" s="367"/>
      <c r="AQ28" s="367"/>
      <c r="AR28" s="367"/>
      <c r="AS28" s="367"/>
      <c r="AT28" s="367"/>
      <c r="AU28" s="367"/>
      <c r="AV28" s="209"/>
    </row>
    <row r="29" spans="1:48" ht="12" x14ac:dyDescent="0.25">
      <c r="A29" s="285" t="s">
        <v>43</v>
      </c>
      <c r="B29" s="27"/>
      <c r="C29" s="66" t="s">
        <v>293</v>
      </c>
      <c r="D29" s="290"/>
      <c r="E29" s="307">
        <v>135.19359208000003</v>
      </c>
      <c r="F29" s="307">
        <v>123.34542582</v>
      </c>
      <c r="G29" s="346">
        <v>9.6056794820184477E-2</v>
      </c>
      <c r="H29" s="345"/>
      <c r="I29" s="307">
        <v>35.826180319999992</v>
      </c>
      <c r="J29" s="307">
        <v>29.307624059999988</v>
      </c>
      <c r="K29" s="346">
        <v>0.22241844806849231</v>
      </c>
      <c r="L29" s="345"/>
      <c r="M29" s="345"/>
      <c r="N29" s="307">
        <v>33.679977129999997</v>
      </c>
      <c r="O29" s="346">
        <v>6.3723415895324154E-2</v>
      </c>
      <c r="P29" s="62"/>
      <c r="Q29" s="307">
        <v>135.19359208000003</v>
      </c>
      <c r="R29" s="307">
        <v>35.826180319999992</v>
      </c>
      <c r="S29" s="307">
        <v>99.367411759999982</v>
      </c>
      <c r="T29" s="307">
        <v>33.679977129999997</v>
      </c>
      <c r="U29" s="306">
        <v>65.687434629999998</v>
      </c>
      <c r="V29" s="307">
        <v>38.162523880000002</v>
      </c>
      <c r="W29" s="307">
        <v>27.524910749999997</v>
      </c>
      <c r="X29" s="275"/>
      <c r="Y29" s="307">
        <v>123.34542582</v>
      </c>
      <c r="Z29" s="307">
        <v>29.307624059999988</v>
      </c>
      <c r="AA29" s="307">
        <v>94.037801760000008</v>
      </c>
      <c r="AB29" s="307">
        <v>32.70926673000001</v>
      </c>
      <c r="AC29" s="307">
        <v>61.328535029999998</v>
      </c>
      <c r="AD29" s="307">
        <v>32.737092789999998</v>
      </c>
      <c r="AE29" s="307">
        <v>28.591442239999999</v>
      </c>
      <c r="AF29" s="209"/>
      <c r="AG29" s="307">
        <v>101.99522737000001</v>
      </c>
      <c r="AH29" s="307">
        <v>28.856421770000004</v>
      </c>
      <c r="AI29" s="307">
        <v>73.138805600000012</v>
      </c>
      <c r="AJ29" s="307">
        <v>23.961162470000001</v>
      </c>
      <c r="AK29" s="307">
        <v>49.177643129999993</v>
      </c>
      <c r="AL29" s="307">
        <v>27.219239959999999</v>
      </c>
      <c r="AM29" s="307">
        <v>21.958403170000004</v>
      </c>
      <c r="AN29" s="209"/>
      <c r="AO29" s="367"/>
      <c r="AP29" s="367"/>
      <c r="AQ29" s="367"/>
      <c r="AR29" s="367"/>
      <c r="AS29" s="367"/>
      <c r="AT29" s="367"/>
      <c r="AU29" s="367"/>
      <c r="AV29" s="209"/>
    </row>
    <row r="30" spans="1:48" ht="12" x14ac:dyDescent="0.25">
      <c r="A30" s="285" t="s">
        <v>248</v>
      </c>
      <c r="B30" s="27"/>
      <c r="C30" s="66" t="s">
        <v>294</v>
      </c>
      <c r="D30" s="290"/>
      <c r="E30" s="307">
        <v>66.066518709999997</v>
      </c>
      <c r="F30" s="307">
        <v>0</v>
      </c>
      <c r="G30" s="346" t="s">
        <v>408</v>
      </c>
      <c r="H30" s="345"/>
      <c r="I30" s="307">
        <v>28.522780259999998</v>
      </c>
      <c r="J30" s="307">
        <v>0</v>
      </c>
      <c r="K30" s="346" t="s">
        <v>408</v>
      </c>
      <c r="L30" s="345"/>
      <c r="M30" s="345"/>
      <c r="N30" s="307">
        <v>17.726690400000003</v>
      </c>
      <c r="O30" s="346">
        <v>-0.91608931128008886</v>
      </c>
      <c r="P30" s="62"/>
      <c r="Q30" s="307">
        <v>66.066518709999997</v>
      </c>
      <c r="R30" s="307">
        <v>28.522780259999998</v>
      </c>
      <c r="S30" s="307">
        <v>37.543738450000006</v>
      </c>
      <c r="T30" s="307">
        <v>17.726690400000003</v>
      </c>
      <c r="U30" s="306">
        <v>19.81704805</v>
      </c>
      <c r="V30" s="307">
        <v>19.81704805</v>
      </c>
      <c r="W30" s="307">
        <v>0</v>
      </c>
      <c r="X30" s="275"/>
      <c r="Y30" s="307">
        <v>0</v>
      </c>
      <c r="Z30" s="307">
        <v>0</v>
      </c>
      <c r="AA30" s="307">
        <v>0</v>
      </c>
      <c r="AB30" s="307">
        <v>0</v>
      </c>
      <c r="AC30" s="307">
        <v>0</v>
      </c>
      <c r="AD30" s="307">
        <v>0</v>
      </c>
      <c r="AE30" s="307">
        <v>0</v>
      </c>
      <c r="AF30" s="209"/>
      <c r="AG30" s="215"/>
      <c r="AH30" s="215"/>
      <c r="AI30" s="215"/>
      <c r="AJ30" s="215"/>
      <c r="AK30" s="215"/>
      <c r="AL30" s="215"/>
      <c r="AM30" s="215"/>
      <c r="AN30" s="209"/>
      <c r="AO30" s="397"/>
      <c r="AP30" s="397"/>
      <c r="AQ30" s="397"/>
      <c r="AR30" s="397"/>
      <c r="AS30" s="397"/>
      <c r="AT30" s="397"/>
      <c r="AU30" s="397"/>
      <c r="AV30" s="209"/>
    </row>
    <row r="31" spans="1:48" ht="12" x14ac:dyDescent="0.25">
      <c r="A31" s="285" t="s">
        <v>247</v>
      </c>
      <c r="B31" s="27"/>
      <c r="C31" s="96" t="s">
        <v>295</v>
      </c>
      <c r="D31" s="290"/>
      <c r="E31" s="308">
        <v>94.910298639999993</v>
      </c>
      <c r="F31" s="308">
        <v>0</v>
      </c>
      <c r="G31" s="347" t="s">
        <v>408</v>
      </c>
      <c r="H31" s="345"/>
      <c r="I31" s="308">
        <v>35.244506999999999</v>
      </c>
      <c r="J31" s="308">
        <v>0</v>
      </c>
      <c r="K31" s="347" t="s">
        <v>408</v>
      </c>
      <c r="L31" s="345"/>
      <c r="M31" s="345"/>
      <c r="N31" s="308">
        <v>33.206217520000003</v>
      </c>
      <c r="O31" s="347">
        <v>-0.89631477615416266</v>
      </c>
      <c r="P31" s="62"/>
      <c r="Q31" s="308">
        <v>94.910298639999993</v>
      </c>
      <c r="R31" s="308">
        <v>35.244506999999999</v>
      </c>
      <c r="S31" s="308">
        <v>59.665791640000009</v>
      </c>
      <c r="T31" s="308">
        <v>33.206217520000003</v>
      </c>
      <c r="U31" s="308">
        <v>26.459574120000003</v>
      </c>
      <c r="V31" s="308">
        <v>26.459574120000003</v>
      </c>
      <c r="W31" s="308">
        <v>0</v>
      </c>
      <c r="X31" s="275"/>
      <c r="Y31" s="308">
        <v>0</v>
      </c>
      <c r="Z31" s="308">
        <v>0</v>
      </c>
      <c r="AA31" s="308">
        <v>0</v>
      </c>
      <c r="AB31" s="308">
        <v>0</v>
      </c>
      <c r="AC31" s="308">
        <v>0</v>
      </c>
      <c r="AD31" s="308">
        <v>0</v>
      </c>
      <c r="AE31" s="308">
        <v>0</v>
      </c>
      <c r="AF31" s="209"/>
      <c r="AG31" s="308"/>
      <c r="AH31" s="308"/>
      <c r="AI31" s="308"/>
      <c r="AJ31" s="308"/>
      <c r="AK31" s="308"/>
      <c r="AL31" s="308"/>
      <c r="AM31" s="308"/>
      <c r="AN31" s="209"/>
      <c r="AO31" s="367"/>
      <c r="AP31" s="367"/>
      <c r="AQ31" s="367"/>
      <c r="AR31" s="367"/>
      <c r="AS31" s="367"/>
      <c r="AT31" s="367"/>
      <c r="AU31" s="367"/>
      <c r="AV31" s="209"/>
    </row>
    <row r="32" spans="1:48" ht="12" x14ac:dyDescent="0.25">
      <c r="A32" s="285" t="s">
        <v>48</v>
      </c>
      <c r="B32" s="27"/>
      <c r="C32" s="24" t="s">
        <v>288</v>
      </c>
      <c r="D32" s="294"/>
      <c r="E32" s="311">
        <v>2041.2031595800001</v>
      </c>
      <c r="F32" s="311">
        <v>1667.8789062800004</v>
      </c>
      <c r="G32" s="351">
        <v>0.2238317493520281</v>
      </c>
      <c r="H32" s="352"/>
      <c r="I32" s="311">
        <v>473.96242063999961</v>
      </c>
      <c r="J32" s="311">
        <v>431.22791495000035</v>
      </c>
      <c r="K32" s="351">
        <v>9.9099581006842241E-2</v>
      </c>
      <c r="L32" s="352"/>
      <c r="M32" s="352"/>
      <c r="N32" s="311">
        <v>327.13591709000002</v>
      </c>
      <c r="O32" s="351" t="s">
        <v>408</v>
      </c>
      <c r="P32" s="36"/>
      <c r="Q32" s="311">
        <v>2041.2031595800001</v>
      </c>
      <c r="R32" s="311">
        <v>473.96242063999961</v>
      </c>
      <c r="S32" s="311">
        <v>1567.24073894</v>
      </c>
      <c r="T32" s="311">
        <v>327.13591709000002</v>
      </c>
      <c r="U32" s="311">
        <v>1240.1048218500002</v>
      </c>
      <c r="V32" s="311">
        <v>811.04250186000013</v>
      </c>
      <c r="W32" s="311">
        <v>429.06231998999993</v>
      </c>
      <c r="X32" s="276"/>
      <c r="Y32" s="311">
        <v>1667.8789062800004</v>
      </c>
      <c r="Z32" s="311">
        <v>431.22791495000035</v>
      </c>
      <c r="AA32" s="311">
        <v>1236.6509913299994</v>
      </c>
      <c r="AB32" s="311">
        <v>413.08999711000047</v>
      </c>
      <c r="AC32" s="311">
        <v>823.56099421999932</v>
      </c>
      <c r="AD32" s="311">
        <v>430.60858325999993</v>
      </c>
      <c r="AE32" s="311">
        <v>392.95241095999961</v>
      </c>
      <c r="AF32" s="209"/>
      <c r="AG32" s="311">
        <v>1510.6994364899999</v>
      </c>
      <c r="AH32" s="311">
        <v>386.95226125999983</v>
      </c>
      <c r="AI32" s="311">
        <v>1123.7471752300007</v>
      </c>
      <c r="AJ32" s="311">
        <v>356.34256023999967</v>
      </c>
      <c r="AK32" s="311">
        <v>767.40461499000139</v>
      </c>
      <c r="AL32" s="311">
        <v>397.66460420000084</v>
      </c>
      <c r="AM32" s="311">
        <v>369.7400107900005</v>
      </c>
      <c r="AN32" s="209"/>
      <c r="AO32" s="449"/>
      <c r="AP32" s="449"/>
      <c r="AQ32" s="449"/>
      <c r="AR32" s="449"/>
      <c r="AS32" s="449"/>
      <c r="AT32" s="449"/>
      <c r="AU32" s="449"/>
      <c r="AV32" s="209"/>
    </row>
    <row r="33" spans="1:48" ht="12" x14ac:dyDescent="0.25">
      <c r="A33" s="285" t="s">
        <v>49</v>
      </c>
      <c r="B33" s="27"/>
      <c r="C33" s="17" t="s">
        <v>289</v>
      </c>
      <c r="D33" s="209"/>
      <c r="E33" s="312">
        <v>1858.1932250300001</v>
      </c>
      <c r="F33" s="312">
        <v>1773.7526728985554</v>
      </c>
      <c r="G33" s="353">
        <v>4.7605595425802782E-2</v>
      </c>
      <c r="H33" s="352"/>
      <c r="I33" s="312">
        <v>518.63669362999963</v>
      </c>
      <c r="J33" s="312">
        <v>469.23334929188871</v>
      </c>
      <c r="K33" s="353">
        <v>0.10528523689261338</v>
      </c>
      <c r="L33" s="352"/>
      <c r="M33" s="352"/>
      <c r="N33" s="312">
        <v>445.05069607000007</v>
      </c>
      <c r="O33" s="353" t="s">
        <v>408</v>
      </c>
      <c r="P33" s="36"/>
      <c r="Q33" s="312">
        <v>1858.1932250300001</v>
      </c>
      <c r="R33" s="312">
        <v>518.63669362999963</v>
      </c>
      <c r="S33" s="312">
        <v>1339.5565314</v>
      </c>
      <c r="T33" s="312">
        <v>445.05069607000007</v>
      </c>
      <c r="U33" s="312">
        <v>894.50583533000031</v>
      </c>
      <c r="V33" s="312">
        <v>436.90794860000017</v>
      </c>
      <c r="W33" s="312">
        <v>457.59788672999997</v>
      </c>
      <c r="X33" s="276"/>
      <c r="Y33" s="312">
        <v>1773.7526728985554</v>
      </c>
      <c r="Z33" s="312">
        <v>469.23334929188871</v>
      </c>
      <c r="AA33" s="312">
        <v>1304.5193236066661</v>
      </c>
      <c r="AB33" s="312">
        <v>436.83827639666714</v>
      </c>
      <c r="AC33" s="312">
        <v>867.68104720999929</v>
      </c>
      <c r="AD33" s="312">
        <v>454.33161354999993</v>
      </c>
      <c r="AE33" s="312">
        <v>413.34943365999959</v>
      </c>
      <c r="AF33" s="209"/>
      <c r="AG33" s="312">
        <v>1592.3434787199999</v>
      </c>
      <c r="AH33" s="312">
        <v>407.35597706999982</v>
      </c>
      <c r="AI33" s="312">
        <v>1184.9875016500007</v>
      </c>
      <c r="AJ33" s="312">
        <v>376.7533993299997</v>
      </c>
      <c r="AK33" s="312">
        <v>808.2341023200014</v>
      </c>
      <c r="AL33" s="312">
        <v>418.07898733000081</v>
      </c>
      <c r="AM33" s="312">
        <v>390.15511499000047</v>
      </c>
      <c r="AN33" s="209"/>
      <c r="AO33" s="449"/>
      <c r="AP33" s="449"/>
      <c r="AQ33" s="449"/>
      <c r="AR33" s="449"/>
      <c r="AS33" s="449"/>
      <c r="AT33" s="449"/>
      <c r="AU33" s="449"/>
      <c r="AV33" s="209"/>
    </row>
    <row r="34" spans="1:48" ht="12" hidden="1" x14ac:dyDescent="0.25">
      <c r="A34" s="285" t="s">
        <v>50</v>
      </c>
      <c r="B34" s="27"/>
      <c r="C34" s="21" t="s">
        <v>89</v>
      </c>
      <c r="D34" s="301"/>
      <c r="E34" s="314">
        <v>1858.1932250300001</v>
      </c>
      <c r="F34" s="314">
        <v>1773.7526728985554</v>
      </c>
      <c r="G34" s="355">
        <v>4.7605595425802782E-2</v>
      </c>
      <c r="H34" s="356"/>
      <c r="I34" s="314">
        <v>518.63669362999963</v>
      </c>
      <c r="J34" s="314">
        <v>469.23334929188871</v>
      </c>
      <c r="K34" s="355">
        <v>0.10528523689261338</v>
      </c>
      <c r="L34" s="356"/>
      <c r="M34" s="356"/>
      <c r="N34" s="314">
        <v>445.05069607000007</v>
      </c>
      <c r="O34" s="355" t="s">
        <v>408</v>
      </c>
      <c r="P34" s="37"/>
      <c r="Q34" s="314">
        <v>1858.1932250300001</v>
      </c>
      <c r="R34" s="314">
        <v>518.63669362999963</v>
      </c>
      <c r="S34" s="314">
        <v>1339.5565314</v>
      </c>
      <c r="T34" s="314">
        <v>445.05069607000007</v>
      </c>
      <c r="U34" s="306">
        <v>894.50583533000031</v>
      </c>
      <c r="V34" s="314">
        <v>436.90794860000017</v>
      </c>
      <c r="W34" s="314">
        <v>457.59788672999997</v>
      </c>
      <c r="X34" s="300"/>
      <c r="Y34" s="314">
        <v>1773.7526728985554</v>
      </c>
      <c r="Z34" s="314">
        <v>469.23334929188871</v>
      </c>
      <c r="AA34" s="314">
        <v>1304.5193236066661</v>
      </c>
      <c r="AB34" s="314">
        <v>436.83827639666714</v>
      </c>
      <c r="AC34" s="314">
        <v>867.68104720999929</v>
      </c>
      <c r="AD34" s="314">
        <v>454.33161354999993</v>
      </c>
      <c r="AE34" s="314">
        <v>413.34943365999959</v>
      </c>
      <c r="AF34" s="209"/>
      <c r="AG34" s="314">
        <v>1592.3434787199999</v>
      </c>
      <c r="AH34" s="314">
        <v>407.35597706999982</v>
      </c>
      <c r="AI34" s="314">
        <v>1184.9875016500007</v>
      </c>
      <c r="AJ34" s="314">
        <v>376.7533993299997</v>
      </c>
      <c r="AK34" s="314">
        <v>808.2341023200014</v>
      </c>
      <c r="AL34" s="314">
        <v>418.07898733000081</v>
      </c>
      <c r="AM34" s="314">
        <v>390.15511499000047</v>
      </c>
      <c r="AN34" s="209"/>
      <c r="AO34" s="487"/>
      <c r="AP34" s="487"/>
      <c r="AQ34" s="487"/>
      <c r="AR34" s="487"/>
      <c r="AS34" s="487"/>
      <c r="AT34" s="487"/>
      <c r="AU34" s="487"/>
      <c r="AV34" s="209"/>
    </row>
    <row r="35" spans="1:48" ht="12" x14ac:dyDescent="0.25">
      <c r="A35" s="285" t="s">
        <v>51</v>
      </c>
      <c r="B35" s="27"/>
      <c r="C35" s="66" t="s">
        <v>90</v>
      </c>
      <c r="D35" s="290"/>
      <c r="E35" s="307">
        <v>-451.96558925999994</v>
      </c>
      <c r="F35" s="307">
        <v>-365.54856972999994</v>
      </c>
      <c r="G35" s="346">
        <v>0.23640365928344087</v>
      </c>
      <c r="H35" s="345"/>
      <c r="I35" s="307">
        <v>-128.21276412999998</v>
      </c>
      <c r="J35" s="307">
        <v>-82.637145699999991</v>
      </c>
      <c r="K35" s="346">
        <v>0.5515149155254524</v>
      </c>
      <c r="L35" s="345"/>
      <c r="M35" s="345"/>
      <c r="N35" s="307">
        <v>-79.191882579999998</v>
      </c>
      <c r="O35" s="346" t="s">
        <v>408</v>
      </c>
      <c r="P35" s="62"/>
      <c r="Q35" s="307">
        <v>-451.96558925999994</v>
      </c>
      <c r="R35" s="307">
        <v>-128.21276412999998</v>
      </c>
      <c r="S35" s="307">
        <v>-323.75282512999996</v>
      </c>
      <c r="T35" s="307">
        <v>-79.191882579999998</v>
      </c>
      <c r="U35" s="306">
        <v>-244.56094254999996</v>
      </c>
      <c r="V35" s="307">
        <v>-97.472057489999969</v>
      </c>
      <c r="W35" s="307">
        <v>-147.08888506</v>
      </c>
      <c r="X35" s="275"/>
      <c r="Y35" s="307">
        <v>-365.54856972999994</v>
      </c>
      <c r="Z35" s="307">
        <v>-82.637145699999991</v>
      </c>
      <c r="AA35" s="307">
        <v>-282.91142402999998</v>
      </c>
      <c r="AB35" s="307">
        <v>-94.182857540000015</v>
      </c>
      <c r="AC35" s="307">
        <v>-188.72856648999996</v>
      </c>
      <c r="AD35" s="307">
        <v>-97.930272729999956</v>
      </c>
      <c r="AE35" s="307">
        <v>-90.798293760000007</v>
      </c>
      <c r="AF35" s="209"/>
      <c r="AG35" s="307">
        <v>-350.75768943999981</v>
      </c>
      <c r="AH35" s="307">
        <v>-90.709601519999836</v>
      </c>
      <c r="AI35" s="307">
        <v>-260.04808792</v>
      </c>
      <c r="AJ35" s="307">
        <v>-81.812589239999994</v>
      </c>
      <c r="AK35" s="307">
        <v>-178.23549868000001</v>
      </c>
      <c r="AL35" s="307">
        <v>-93.063751369999977</v>
      </c>
      <c r="AM35" s="307">
        <v>-85.171747310000029</v>
      </c>
      <c r="AN35" s="209"/>
      <c r="AO35" s="367"/>
      <c r="AP35" s="367"/>
      <c r="AQ35" s="367"/>
      <c r="AR35" s="367"/>
      <c r="AS35" s="367"/>
      <c r="AT35" s="367"/>
      <c r="AU35" s="367"/>
      <c r="AV35" s="209"/>
    </row>
    <row r="36" spans="1:48" ht="12" x14ac:dyDescent="0.25">
      <c r="A36" s="285" t="s">
        <v>52</v>
      </c>
      <c r="B36" s="27"/>
      <c r="C36" s="96" t="s">
        <v>91</v>
      </c>
      <c r="D36" s="290"/>
      <c r="E36" s="308">
        <v>-507.49178209999997</v>
      </c>
      <c r="F36" s="308">
        <v>-394.29855228553816</v>
      </c>
      <c r="G36" s="347">
        <v>0.28707493131369888</v>
      </c>
      <c r="H36" s="345"/>
      <c r="I36" s="308">
        <v>-142.93673589999997</v>
      </c>
      <c r="J36" s="308">
        <v>-92.71522505062822</v>
      </c>
      <c r="K36" s="347">
        <v>0.54167490638077753</v>
      </c>
      <c r="L36" s="345"/>
      <c r="M36" s="345"/>
      <c r="N36" s="308">
        <v>-105.75193487</v>
      </c>
      <c r="O36" s="347" t="s">
        <v>408</v>
      </c>
      <c r="P36" s="62"/>
      <c r="Q36" s="308">
        <v>-507.49178209999997</v>
      </c>
      <c r="R36" s="308">
        <v>-142.93673589999997</v>
      </c>
      <c r="S36" s="308">
        <v>-364.55504619999999</v>
      </c>
      <c r="T36" s="308">
        <v>-105.75193487</v>
      </c>
      <c r="U36" s="308">
        <v>-258.80311132999998</v>
      </c>
      <c r="V36" s="308">
        <v>-103.66600650999997</v>
      </c>
      <c r="W36" s="308">
        <v>-155.13710481999999</v>
      </c>
      <c r="X36" s="275"/>
      <c r="Y36" s="308">
        <v>-394.29855228553816</v>
      </c>
      <c r="Z36" s="308">
        <v>-92.71522505062822</v>
      </c>
      <c r="AA36" s="308">
        <v>-301.58332723490997</v>
      </c>
      <c r="AB36" s="308">
        <v>-100.57683751497001</v>
      </c>
      <c r="AC36" s="308">
        <v>-201.00648971993996</v>
      </c>
      <c r="AD36" s="308">
        <v>-104.50562417496995</v>
      </c>
      <c r="AE36" s="308">
        <v>-96.500865544970011</v>
      </c>
      <c r="AF36" s="209"/>
      <c r="AG36" s="308">
        <v>-373.64122929999979</v>
      </c>
      <c r="AH36" s="308">
        <v>-96.428664067499838</v>
      </c>
      <c r="AI36" s="308">
        <v>-277.21256523250003</v>
      </c>
      <c r="AJ36" s="308">
        <v>-87.501667017499997</v>
      </c>
      <c r="AK36" s="308">
        <v>-189.71089821500001</v>
      </c>
      <c r="AL36" s="308">
        <v>-98.816882627499979</v>
      </c>
      <c r="AM36" s="308">
        <v>-90.894015587500036</v>
      </c>
      <c r="AN36" s="209"/>
      <c r="AO36" s="367"/>
      <c r="AP36" s="367"/>
      <c r="AQ36" s="367"/>
      <c r="AR36" s="367"/>
      <c r="AS36" s="367"/>
      <c r="AT36" s="367"/>
      <c r="AU36" s="367"/>
      <c r="AV36" s="209"/>
    </row>
    <row r="37" spans="1:48" ht="12" hidden="1" x14ac:dyDescent="0.25">
      <c r="A37" s="285" t="s">
        <v>53</v>
      </c>
      <c r="B37" s="27"/>
      <c r="C37" s="96" t="s">
        <v>92</v>
      </c>
      <c r="D37" s="290"/>
      <c r="E37" s="308">
        <v>-507.49178209999997</v>
      </c>
      <c r="F37" s="308">
        <v>-394.29855228553816</v>
      </c>
      <c r="G37" s="347">
        <v>0.28707493131369888</v>
      </c>
      <c r="H37" s="345"/>
      <c r="I37" s="308">
        <v>-142.93673589999997</v>
      </c>
      <c r="J37" s="308">
        <v>-92.71522505062822</v>
      </c>
      <c r="K37" s="347">
        <v>0.54167490638077753</v>
      </c>
      <c r="L37" s="345"/>
      <c r="M37" s="345"/>
      <c r="N37" s="308">
        <v>-105.75193487</v>
      </c>
      <c r="O37" s="347" t="s">
        <v>408</v>
      </c>
      <c r="P37" s="62"/>
      <c r="Q37" s="308">
        <v>-507.49178209999997</v>
      </c>
      <c r="R37" s="308">
        <v>-142.93673589999997</v>
      </c>
      <c r="S37" s="308">
        <v>-364.55504619999999</v>
      </c>
      <c r="T37" s="308">
        <v>-105.75193487</v>
      </c>
      <c r="U37" s="306">
        <v>-258.80311132999998</v>
      </c>
      <c r="V37" s="308">
        <v>-103.66600650999997</v>
      </c>
      <c r="W37" s="308">
        <v>-155.13710481999999</v>
      </c>
      <c r="X37" s="275"/>
      <c r="Y37" s="308">
        <v>-394.29855228553816</v>
      </c>
      <c r="Z37" s="308">
        <v>-92.71522505062822</v>
      </c>
      <c r="AA37" s="308">
        <v>-301.58332723490997</v>
      </c>
      <c r="AB37" s="308">
        <v>-100.57683751497001</v>
      </c>
      <c r="AC37" s="308">
        <v>-201.00648971993996</v>
      </c>
      <c r="AD37" s="308">
        <v>-104.50562417496995</v>
      </c>
      <c r="AE37" s="308">
        <v>-96.500865544970011</v>
      </c>
      <c r="AF37" s="209"/>
      <c r="AG37" s="308">
        <v>-373.64122929999979</v>
      </c>
      <c r="AH37" s="308">
        <v>-96.428664067499838</v>
      </c>
      <c r="AI37" s="308">
        <v>-277.21256523250003</v>
      </c>
      <c r="AJ37" s="308">
        <v>-87.501667017499997</v>
      </c>
      <c r="AK37" s="308">
        <v>-189.71089821500001</v>
      </c>
      <c r="AL37" s="308">
        <v>-98.816882627499979</v>
      </c>
      <c r="AM37" s="308">
        <v>-90.894015587500036</v>
      </c>
      <c r="AN37" s="209"/>
      <c r="AO37" s="367"/>
      <c r="AP37" s="367"/>
      <c r="AQ37" s="367"/>
      <c r="AR37" s="367"/>
      <c r="AS37" s="367"/>
      <c r="AT37" s="367"/>
      <c r="AU37" s="367"/>
      <c r="AV37" s="209"/>
    </row>
    <row r="38" spans="1:48" ht="12" x14ac:dyDescent="0.25">
      <c r="A38" s="285" t="s">
        <v>54</v>
      </c>
      <c r="B38" s="27"/>
      <c r="C38" s="66" t="s">
        <v>93</v>
      </c>
      <c r="D38" s="290"/>
      <c r="E38" s="307">
        <v>3.0040307099999999</v>
      </c>
      <c r="F38" s="307">
        <v>2.7913310100000008</v>
      </c>
      <c r="G38" s="346">
        <v>7.620009924942539E-2</v>
      </c>
      <c r="H38" s="345"/>
      <c r="I38" s="307">
        <v>0.25192077999999996</v>
      </c>
      <c r="J38" s="307">
        <v>0.81022729000000071</v>
      </c>
      <c r="K38" s="346">
        <v>-0.68907393874625011</v>
      </c>
      <c r="L38" s="345"/>
      <c r="M38" s="345"/>
      <c r="N38" s="307">
        <v>0.61955785000000008</v>
      </c>
      <c r="O38" s="346" t="s">
        <v>408</v>
      </c>
      <c r="P38" s="62"/>
      <c r="Q38" s="307">
        <v>3.0040307099999999</v>
      </c>
      <c r="R38" s="307">
        <v>0.25192077999999996</v>
      </c>
      <c r="S38" s="307">
        <v>2.75210993</v>
      </c>
      <c r="T38" s="307">
        <v>0.61955785000000008</v>
      </c>
      <c r="U38" s="306">
        <v>2.13255208</v>
      </c>
      <c r="V38" s="307">
        <v>1.2158649500000001</v>
      </c>
      <c r="W38" s="307">
        <v>0.91668713000000002</v>
      </c>
      <c r="X38" s="275"/>
      <c r="Y38" s="307">
        <v>2.7913310100000008</v>
      </c>
      <c r="Z38" s="307">
        <v>0.81022729000000071</v>
      </c>
      <c r="AA38" s="307">
        <v>1.9811037200000001</v>
      </c>
      <c r="AB38" s="307">
        <v>0.84751324000000006</v>
      </c>
      <c r="AC38" s="307">
        <v>1.1335904800000001</v>
      </c>
      <c r="AD38" s="307">
        <v>0.33140102000000016</v>
      </c>
      <c r="AE38" s="307">
        <v>0.80218945999999991</v>
      </c>
      <c r="AF38" s="209"/>
      <c r="AG38" s="307">
        <v>4.9417788300000005</v>
      </c>
      <c r="AH38" s="307">
        <v>2.2916468299999999</v>
      </c>
      <c r="AI38" s="307">
        <v>2.6501320000000002</v>
      </c>
      <c r="AJ38" s="307">
        <v>1.1077176500000001</v>
      </c>
      <c r="AK38" s="307">
        <v>1.54241435</v>
      </c>
      <c r="AL38" s="307">
        <v>0.8759712300000001</v>
      </c>
      <c r="AM38" s="307">
        <v>0.66644311999999994</v>
      </c>
      <c r="AN38" s="209"/>
      <c r="AO38" s="367"/>
      <c r="AP38" s="367"/>
      <c r="AQ38" s="367"/>
      <c r="AR38" s="367"/>
      <c r="AS38" s="367"/>
      <c r="AT38" s="367"/>
      <c r="AU38" s="367"/>
      <c r="AV38" s="209"/>
    </row>
    <row r="39" spans="1:48" ht="12" x14ac:dyDescent="0.25">
      <c r="A39" s="285" t="s">
        <v>55</v>
      </c>
      <c r="B39" s="27"/>
      <c r="C39" s="24" t="s">
        <v>94</v>
      </c>
      <c r="D39" s="294"/>
      <c r="E39" s="311">
        <v>1592.2416010299992</v>
      </c>
      <c r="F39" s="311">
        <v>1305.1216675600006</v>
      </c>
      <c r="G39" s="351">
        <v>0.21999476417151653</v>
      </c>
      <c r="H39" s="352"/>
      <c r="I39" s="311">
        <v>346.00157728999977</v>
      </c>
      <c r="J39" s="311">
        <v>349.40099654000034</v>
      </c>
      <c r="K39" s="351">
        <v>-9.7292774882266064E-3</v>
      </c>
      <c r="L39" s="352"/>
      <c r="M39" s="352"/>
      <c r="N39" s="311">
        <v>248.56359236000003</v>
      </c>
      <c r="O39" s="351" t="s">
        <v>408</v>
      </c>
      <c r="P39" s="36"/>
      <c r="Q39" s="311">
        <v>1592.2416010299992</v>
      </c>
      <c r="R39" s="311">
        <v>346.00157728999977</v>
      </c>
      <c r="S39" s="311">
        <v>1246.24002374</v>
      </c>
      <c r="T39" s="311">
        <v>248.56359236000003</v>
      </c>
      <c r="U39" s="311">
        <v>997.67643137999994</v>
      </c>
      <c r="V39" s="311">
        <v>714.78630931999999</v>
      </c>
      <c r="W39" s="311">
        <v>282.89012205999995</v>
      </c>
      <c r="X39" s="276"/>
      <c r="Y39" s="311">
        <v>1305.1216675600006</v>
      </c>
      <c r="Z39" s="311">
        <v>349.40099654000034</v>
      </c>
      <c r="AA39" s="311">
        <v>955.72067101999937</v>
      </c>
      <c r="AB39" s="311">
        <v>319.75465281000049</v>
      </c>
      <c r="AC39" s="311">
        <v>635.96601820999933</v>
      </c>
      <c r="AD39" s="311">
        <v>333.00971154999996</v>
      </c>
      <c r="AE39" s="311">
        <v>302.95630665999965</v>
      </c>
      <c r="AF39" s="209"/>
      <c r="AG39" s="311">
        <v>1164.8835258800002</v>
      </c>
      <c r="AH39" s="311">
        <v>298.53430657000001</v>
      </c>
      <c r="AI39" s="311">
        <v>866.34921931000076</v>
      </c>
      <c r="AJ39" s="311">
        <v>275.63768864999969</v>
      </c>
      <c r="AK39" s="311">
        <v>590.71153066000136</v>
      </c>
      <c r="AL39" s="311">
        <v>305.47682406000087</v>
      </c>
      <c r="AM39" s="311">
        <v>285.23470660000049</v>
      </c>
      <c r="AN39" s="209"/>
      <c r="AO39" s="449"/>
      <c r="AP39" s="449"/>
      <c r="AQ39" s="449"/>
      <c r="AR39" s="449"/>
      <c r="AS39" s="449"/>
      <c r="AT39" s="449"/>
      <c r="AU39" s="449"/>
      <c r="AV39" s="209"/>
    </row>
    <row r="40" spans="1:48" ht="12" x14ac:dyDescent="0.25">
      <c r="A40" s="285" t="s">
        <v>56</v>
      </c>
      <c r="B40" s="27"/>
      <c r="C40" s="18" t="s">
        <v>95</v>
      </c>
      <c r="D40" s="295"/>
      <c r="E40" s="312">
        <v>1353.7054736399991</v>
      </c>
      <c r="F40" s="312">
        <v>1382.2454516230173</v>
      </c>
      <c r="G40" s="353">
        <v>-2.0647547039859604E-2</v>
      </c>
      <c r="H40" s="352"/>
      <c r="I40" s="312">
        <v>375.9518785099998</v>
      </c>
      <c r="J40" s="312">
        <v>377.32835153126047</v>
      </c>
      <c r="K40" s="353">
        <v>-3.6479448620140298E-3</v>
      </c>
      <c r="L40" s="352"/>
      <c r="M40" s="352"/>
      <c r="N40" s="312">
        <v>339.91831904999998</v>
      </c>
      <c r="O40" s="353">
        <v>0.10600652403996946</v>
      </c>
      <c r="P40" s="36"/>
      <c r="Q40" s="312">
        <v>1353.7054736399991</v>
      </c>
      <c r="R40" s="312">
        <v>375.9518785099998</v>
      </c>
      <c r="S40" s="312">
        <v>977.75359513000012</v>
      </c>
      <c r="T40" s="312">
        <v>339.91831904999998</v>
      </c>
      <c r="U40" s="312">
        <v>637.83527608000009</v>
      </c>
      <c r="V40" s="312">
        <v>334.45780704000003</v>
      </c>
      <c r="W40" s="312">
        <v>303.37746903999999</v>
      </c>
      <c r="X40" s="276"/>
      <c r="Y40" s="312">
        <v>1382.2454516230173</v>
      </c>
      <c r="Z40" s="312">
        <v>377.32835153126047</v>
      </c>
      <c r="AA40" s="312">
        <v>1004.9171000917561</v>
      </c>
      <c r="AB40" s="312">
        <v>337.10895212169714</v>
      </c>
      <c r="AC40" s="312">
        <v>667.80814797005928</v>
      </c>
      <c r="AD40" s="312">
        <v>350.15739039502995</v>
      </c>
      <c r="AE40" s="312">
        <v>317.65075757502967</v>
      </c>
      <c r="AF40" s="209"/>
      <c r="AG40" s="312">
        <v>1223.6440282500002</v>
      </c>
      <c r="AH40" s="312">
        <v>313.21895983249999</v>
      </c>
      <c r="AI40" s="312">
        <v>910.42506841750082</v>
      </c>
      <c r="AJ40" s="312">
        <v>290.3594499624997</v>
      </c>
      <c r="AK40" s="312">
        <v>620.06561845500141</v>
      </c>
      <c r="AL40" s="312">
        <v>320.13807593250084</v>
      </c>
      <c r="AM40" s="312">
        <v>299.92754252250052</v>
      </c>
      <c r="AN40" s="209"/>
      <c r="AO40" s="449"/>
      <c r="AP40" s="449"/>
      <c r="AQ40" s="449"/>
      <c r="AR40" s="449"/>
      <c r="AS40" s="449"/>
      <c r="AT40" s="449"/>
      <c r="AU40" s="449"/>
      <c r="AV40" s="209"/>
    </row>
    <row r="41" spans="1:48" ht="12" hidden="1" x14ac:dyDescent="0.25">
      <c r="A41" s="285" t="s">
        <v>57</v>
      </c>
      <c r="B41" s="27"/>
      <c r="C41" s="29" t="s">
        <v>96</v>
      </c>
      <c r="D41" s="301"/>
      <c r="E41" s="317">
        <v>1353.7054736399991</v>
      </c>
      <c r="F41" s="317">
        <v>1382.2454516230173</v>
      </c>
      <c r="G41" s="361">
        <v>-2.0647547039859604E-2</v>
      </c>
      <c r="H41" s="356"/>
      <c r="I41" s="317">
        <v>375.9518785099998</v>
      </c>
      <c r="J41" s="317">
        <v>377.32835153126047</v>
      </c>
      <c r="K41" s="361">
        <v>-3.6479448620140298E-3</v>
      </c>
      <c r="L41" s="356"/>
      <c r="M41" s="356"/>
      <c r="N41" s="317">
        <v>339.91831904999998</v>
      </c>
      <c r="O41" s="361">
        <v>0.10600652403996946</v>
      </c>
      <c r="P41" s="37"/>
      <c r="Q41" s="317">
        <v>1353.7054736399991</v>
      </c>
      <c r="R41" s="317">
        <v>375.9518785099998</v>
      </c>
      <c r="S41" s="317">
        <v>977.75359513000012</v>
      </c>
      <c r="T41" s="317">
        <v>339.91831904999998</v>
      </c>
      <c r="U41" s="306">
        <v>637.83527608000009</v>
      </c>
      <c r="V41" s="317">
        <v>334.45780704000003</v>
      </c>
      <c r="W41" s="317">
        <v>303.37746903999999</v>
      </c>
      <c r="X41" s="300"/>
      <c r="Y41" s="317">
        <v>1382.2454516230173</v>
      </c>
      <c r="Z41" s="317">
        <v>377.32835153126047</v>
      </c>
      <c r="AA41" s="317">
        <v>1004.9171000917561</v>
      </c>
      <c r="AB41" s="317">
        <v>337.10895212169714</v>
      </c>
      <c r="AC41" s="317">
        <v>667.80814797005928</v>
      </c>
      <c r="AD41" s="317">
        <v>350.15739039502995</v>
      </c>
      <c r="AE41" s="317">
        <v>317.65075757502967</v>
      </c>
      <c r="AF41" s="209"/>
      <c r="AG41" s="317">
        <v>1223.6440282500002</v>
      </c>
      <c r="AH41" s="317">
        <v>313.21895983249999</v>
      </c>
      <c r="AI41" s="317">
        <v>910.42506841750082</v>
      </c>
      <c r="AJ41" s="317">
        <v>290.3594499624997</v>
      </c>
      <c r="AK41" s="317">
        <v>620.06561845500141</v>
      </c>
      <c r="AL41" s="317">
        <v>320.13807593250084</v>
      </c>
      <c r="AM41" s="317">
        <v>299.92754252250052</v>
      </c>
      <c r="AN41" s="209"/>
      <c r="AO41" s="487"/>
      <c r="AP41" s="487"/>
      <c r="AQ41" s="487"/>
      <c r="AR41" s="487"/>
      <c r="AS41" s="487"/>
      <c r="AT41" s="487"/>
      <c r="AU41" s="487"/>
      <c r="AV41" s="209"/>
    </row>
    <row r="42" spans="1:48" x14ac:dyDescent="0.2">
      <c r="A42" s="285"/>
      <c r="C42" s="32"/>
      <c r="D42" s="209"/>
      <c r="E42" s="211"/>
      <c r="F42" s="211"/>
      <c r="G42" s="362"/>
      <c r="H42" s="363"/>
      <c r="I42" s="318"/>
      <c r="J42" s="318"/>
      <c r="K42" s="362"/>
      <c r="L42" s="363"/>
      <c r="M42" s="363"/>
      <c r="N42" s="318"/>
      <c r="O42" s="362"/>
      <c r="P42" s="298"/>
      <c r="Q42" s="318"/>
      <c r="R42" s="318"/>
      <c r="S42" s="318"/>
      <c r="T42" s="318"/>
      <c r="U42" s="318"/>
      <c r="V42" s="318"/>
      <c r="W42" s="318"/>
      <c r="X42" s="296"/>
      <c r="Y42" s="318"/>
      <c r="Z42" s="318"/>
      <c r="AA42" s="318"/>
      <c r="AB42" s="318"/>
      <c r="AC42" s="318"/>
      <c r="AD42" s="318"/>
      <c r="AE42" s="318"/>
      <c r="AF42" s="209"/>
      <c r="AG42" s="318"/>
      <c r="AH42" s="318"/>
      <c r="AI42" s="318"/>
      <c r="AJ42" s="318"/>
      <c r="AK42" s="318"/>
      <c r="AL42" s="318"/>
      <c r="AM42" s="318"/>
      <c r="AN42" s="209"/>
      <c r="AO42" s="318"/>
      <c r="AP42" s="318"/>
      <c r="AQ42" s="318"/>
      <c r="AR42" s="318"/>
      <c r="AS42" s="318"/>
      <c r="AT42" s="318"/>
      <c r="AU42" s="318"/>
      <c r="AV42" s="209"/>
    </row>
    <row r="43" spans="1:48" x14ac:dyDescent="0.2">
      <c r="A43" s="285"/>
      <c r="C43" s="32"/>
      <c r="D43" s="209"/>
      <c r="E43" s="211"/>
      <c r="F43" s="211"/>
      <c r="G43" s="362"/>
      <c r="H43" s="363"/>
      <c r="I43" s="318"/>
      <c r="J43" s="318"/>
      <c r="K43" s="362"/>
      <c r="L43" s="363"/>
      <c r="M43" s="363"/>
      <c r="N43" s="318"/>
      <c r="O43" s="362"/>
      <c r="P43" s="298"/>
      <c r="Q43" s="318"/>
      <c r="R43" s="318"/>
      <c r="S43" s="318"/>
      <c r="T43" s="318"/>
      <c r="U43" s="318"/>
      <c r="V43" s="318"/>
      <c r="W43" s="318"/>
      <c r="X43" s="296"/>
      <c r="Y43" s="318"/>
      <c r="Z43" s="318"/>
      <c r="AA43" s="318"/>
      <c r="AB43" s="318"/>
      <c r="AC43" s="318"/>
      <c r="AD43" s="318"/>
      <c r="AE43" s="318"/>
      <c r="AF43" s="209"/>
      <c r="AG43" s="318"/>
      <c r="AH43" s="318"/>
      <c r="AI43" s="318"/>
      <c r="AJ43" s="318"/>
      <c r="AK43" s="318"/>
      <c r="AL43" s="318"/>
      <c r="AM43" s="318"/>
      <c r="AN43" s="209"/>
      <c r="AO43" s="318"/>
      <c r="AP43" s="318"/>
      <c r="AQ43" s="318"/>
      <c r="AR43" s="318"/>
      <c r="AS43" s="318"/>
      <c r="AT43" s="318"/>
      <c r="AU43" s="318"/>
      <c r="AV43" s="209"/>
    </row>
    <row r="44" spans="1:48" ht="12" x14ac:dyDescent="0.25">
      <c r="A44" s="285"/>
      <c r="C44" s="30" t="s">
        <v>70</v>
      </c>
      <c r="D44" s="209"/>
      <c r="E44" s="319"/>
      <c r="F44" s="319"/>
      <c r="G44" s="364"/>
      <c r="H44" s="365"/>
      <c r="I44" s="319"/>
      <c r="J44" s="319"/>
      <c r="K44" s="364"/>
      <c r="L44" s="365"/>
      <c r="M44" s="365"/>
      <c r="N44" s="366"/>
      <c r="O44" s="364"/>
      <c r="P44" s="33"/>
      <c r="Q44" s="319"/>
      <c r="R44" s="319"/>
      <c r="S44" s="319"/>
      <c r="T44" s="319"/>
      <c r="U44" s="319"/>
      <c r="V44" s="319"/>
      <c r="W44" s="319"/>
      <c r="X44" s="22"/>
      <c r="Y44" s="319"/>
      <c r="Z44" s="319"/>
      <c r="AA44" s="319"/>
      <c r="AB44" s="319"/>
      <c r="AC44" s="319"/>
      <c r="AD44" s="319"/>
      <c r="AE44" s="319"/>
      <c r="AF44" s="209"/>
      <c r="AG44" s="319"/>
      <c r="AH44" s="319"/>
      <c r="AI44" s="319"/>
      <c r="AJ44" s="319"/>
      <c r="AK44" s="319"/>
      <c r="AL44" s="319"/>
      <c r="AM44" s="319"/>
      <c r="AN44" s="209"/>
      <c r="AO44" s="211"/>
      <c r="AP44" s="211"/>
      <c r="AQ44" s="211"/>
      <c r="AR44" s="211"/>
      <c r="AS44" s="211"/>
      <c r="AT44" s="211"/>
      <c r="AU44" s="211"/>
      <c r="AV44" s="209"/>
    </row>
    <row r="45" spans="1:48" x14ac:dyDescent="0.2">
      <c r="A45" s="285" t="s">
        <v>58</v>
      </c>
      <c r="B45" s="61"/>
      <c r="C45" s="66" t="s">
        <v>321</v>
      </c>
      <c r="D45" s="290"/>
      <c r="E45" s="320">
        <v>-73.36309593</v>
      </c>
      <c r="F45" s="320">
        <v>-87.332927460000008</v>
      </c>
      <c r="G45" s="346">
        <v>-0.15996064641710805</v>
      </c>
      <c r="H45" s="345"/>
      <c r="I45" s="320">
        <v>-18.357533929999999</v>
      </c>
      <c r="J45" s="320">
        <v>-22.331261849999997</v>
      </c>
      <c r="K45" s="346">
        <v>-0.17794462071564476</v>
      </c>
      <c r="L45" s="345"/>
      <c r="M45" s="345"/>
      <c r="N45" s="320">
        <v>-18.349339000000001</v>
      </c>
      <c r="O45" s="346">
        <v>4.4660627829684607E-4</v>
      </c>
      <c r="P45" s="62"/>
      <c r="Q45" s="320">
        <v>-73.36309593</v>
      </c>
      <c r="R45" s="320">
        <v>-18.357533929999999</v>
      </c>
      <c r="S45" s="320">
        <v>-55.005561999999998</v>
      </c>
      <c r="T45" s="320">
        <v>-18.349339000000001</v>
      </c>
      <c r="U45" s="306">
        <v>-36.656222999999997</v>
      </c>
      <c r="V45" s="320">
        <v>-18.341920519999999</v>
      </c>
      <c r="W45" s="320">
        <v>-18.314302480000002</v>
      </c>
      <c r="X45" s="302"/>
      <c r="Y45" s="320">
        <v>-87.332927460000008</v>
      </c>
      <c r="Z45" s="320">
        <v>-22.331261849999997</v>
      </c>
      <c r="AA45" s="320">
        <v>-65.001665610000003</v>
      </c>
      <c r="AB45" s="320">
        <v>-22.314612619999998</v>
      </c>
      <c r="AC45" s="320">
        <v>-42.687052989999998</v>
      </c>
      <c r="AD45" s="320">
        <v>-22.290030289999997</v>
      </c>
      <c r="AE45" s="320">
        <v>-20.397022700000001</v>
      </c>
      <c r="AF45" s="209"/>
      <c r="AG45" s="320">
        <v>-81.644042229999997</v>
      </c>
      <c r="AH45" s="320">
        <v>-20.403715809999994</v>
      </c>
      <c r="AI45" s="320">
        <v>-61.240326420000009</v>
      </c>
      <c r="AJ45" s="320">
        <v>-20.410839090000003</v>
      </c>
      <c r="AK45" s="320">
        <v>-40.829487330000006</v>
      </c>
      <c r="AL45" s="320">
        <v>-20.414383130000001</v>
      </c>
      <c r="AM45" s="320">
        <v>-20.415104200000002</v>
      </c>
      <c r="AN45" s="209"/>
      <c r="AO45" s="486"/>
      <c r="AP45" s="486"/>
      <c r="AQ45" s="486"/>
      <c r="AR45" s="486"/>
      <c r="AS45" s="486"/>
      <c r="AT45" s="486"/>
      <c r="AU45" s="486"/>
      <c r="AV45" s="209"/>
    </row>
    <row r="46" spans="1:48" x14ac:dyDescent="0.2">
      <c r="A46" s="285" t="s">
        <v>59</v>
      </c>
      <c r="B46" s="61"/>
      <c r="C46" s="66" t="s">
        <v>322</v>
      </c>
      <c r="D46" s="290"/>
      <c r="E46" s="320">
        <v>-5.9</v>
      </c>
      <c r="F46" s="320">
        <v>-4.3</v>
      </c>
      <c r="G46" s="346">
        <v>0.37209302325581417</v>
      </c>
      <c r="H46" s="345"/>
      <c r="I46" s="320">
        <v>-1.4749999999999999</v>
      </c>
      <c r="J46" s="320">
        <v>-1.4333333333333331</v>
      </c>
      <c r="K46" s="346">
        <v>2.9069767441860517E-2</v>
      </c>
      <c r="L46" s="345"/>
      <c r="M46" s="345"/>
      <c r="N46" s="320">
        <v>-1.4749999999999999</v>
      </c>
      <c r="O46" s="346">
        <v>0</v>
      </c>
      <c r="P46" s="62"/>
      <c r="Q46" s="320">
        <v>-5.9</v>
      </c>
      <c r="R46" s="320">
        <v>-1.4749999999999999</v>
      </c>
      <c r="S46" s="320">
        <v>-4.4249999999999998</v>
      </c>
      <c r="T46" s="320">
        <v>-1.4749999999999999</v>
      </c>
      <c r="U46" s="306">
        <v>-2.95</v>
      </c>
      <c r="V46" s="320">
        <v>-1.4749997699999999</v>
      </c>
      <c r="W46" s="320">
        <v>-1.47500023</v>
      </c>
      <c r="X46" s="302"/>
      <c r="Y46" s="320">
        <v>-4.3</v>
      </c>
      <c r="Z46" s="320">
        <v>-1.4333333333333331</v>
      </c>
      <c r="AA46" s="320">
        <v>-2.8666666666666667</v>
      </c>
      <c r="AB46" s="320">
        <v>-1.4336666666666666</v>
      </c>
      <c r="AC46" s="320">
        <v>-1.4330000000000001</v>
      </c>
      <c r="AD46" s="320">
        <v>-1.4330000000000001</v>
      </c>
      <c r="AE46" s="320">
        <v>0</v>
      </c>
      <c r="AF46" s="209"/>
      <c r="AG46" s="320">
        <v>0</v>
      </c>
      <c r="AH46" s="320">
        <v>0</v>
      </c>
      <c r="AI46" s="320">
        <v>0</v>
      </c>
      <c r="AJ46" s="320">
        <v>0</v>
      </c>
      <c r="AK46" s="320">
        <v>0</v>
      </c>
      <c r="AL46" s="320">
        <v>0</v>
      </c>
      <c r="AM46" s="320">
        <v>0</v>
      </c>
      <c r="AN46" s="209"/>
      <c r="AO46" s="486"/>
      <c r="AP46" s="486"/>
      <c r="AQ46" s="486"/>
      <c r="AR46" s="486"/>
      <c r="AS46" s="486"/>
      <c r="AT46" s="486"/>
      <c r="AU46" s="486"/>
      <c r="AV46" s="209"/>
    </row>
    <row r="47" spans="1:48" ht="12" x14ac:dyDescent="0.25">
      <c r="A47" s="285" t="s">
        <v>311</v>
      </c>
      <c r="B47" s="27"/>
      <c r="C47" s="66" t="s">
        <v>323</v>
      </c>
      <c r="D47" s="290"/>
      <c r="E47" s="320">
        <v>22.41322456</v>
      </c>
      <c r="F47" s="320">
        <v>25.12596837988</v>
      </c>
      <c r="G47" s="346">
        <v>-0.10796574201105302</v>
      </c>
      <c r="H47" s="367"/>
      <c r="I47" s="320">
        <v>5.6068006499999985</v>
      </c>
      <c r="J47" s="320">
        <v>6.4540651749700002</v>
      </c>
      <c r="K47" s="346">
        <v>-0.13127610304523152</v>
      </c>
      <c r="L47" s="367"/>
      <c r="M47" s="367"/>
      <c r="N47" s="320">
        <v>5.6047576300000017</v>
      </c>
      <c r="O47" s="346">
        <v>3.6451531624881461E-4</v>
      </c>
      <c r="P47" s="275"/>
      <c r="Q47" s="320">
        <v>22.41322456</v>
      </c>
      <c r="R47" s="320">
        <v>5.6068006499999985</v>
      </c>
      <c r="S47" s="320">
        <v>16.806423910000003</v>
      </c>
      <c r="T47" s="320">
        <v>5.6047576300000017</v>
      </c>
      <c r="U47" s="306">
        <v>11.201666280000001</v>
      </c>
      <c r="V47" s="320">
        <v>5.0139492199999998</v>
      </c>
      <c r="W47" s="320">
        <v>6.1877170600000007</v>
      </c>
      <c r="X47" s="302"/>
      <c r="Y47" s="320">
        <v>25.12596837988</v>
      </c>
      <c r="Z47" s="320">
        <v>6.4540651749700002</v>
      </c>
      <c r="AA47" s="320">
        <v>18.671903204910002</v>
      </c>
      <c r="AB47" s="320">
        <v>6.3939799749699997</v>
      </c>
      <c r="AC47" s="320">
        <v>12.277923229940001</v>
      </c>
      <c r="AD47" s="320">
        <v>6.5753514449699999</v>
      </c>
      <c r="AE47" s="320">
        <v>5.7025717849699999</v>
      </c>
      <c r="AF47" s="209"/>
      <c r="AG47" s="320">
        <v>22.883539860000003</v>
      </c>
      <c r="AH47" s="320">
        <v>5.7190625475000019</v>
      </c>
      <c r="AI47" s="320">
        <v>17.164477312500001</v>
      </c>
      <c r="AJ47" s="320">
        <v>5.6890777774999997</v>
      </c>
      <c r="AK47" s="320">
        <v>11.475399535000001</v>
      </c>
      <c r="AL47" s="320">
        <v>5.7531312574999998</v>
      </c>
      <c r="AM47" s="320">
        <v>5.7222682775000004</v>
      </c>
      <c r="AN47" s="209"/>
      <c r="AO47" s="486"/>
      <c r="AP47" s="486"/>
      <c r="AQ47" s="486"/>
      <c r="AR47" s="486"/>
      <c r="AS47" s="486"/>
      <c r="AT47" s="486"/>
      <c r="AU47" s="486"/>
      <c r="AV47" s="209"/>
    </row>
    <row r="48" spans="1:48" ht="12" x14ac:dyDescent="0.25">
      <c r="A48" s="285" t="s">
        <v>312</v>
      </c>
      <c r="B48" s="27"/>
      <c r="C48" s="66" t="s">
        <v>324</v>
      </c>
      <c r="D48" s="290"/>
      <c r="E48" s="320">
        <v>3.8888553300000002</v>
      </c>
      <c r="F48" s="320">
        <v>0</v>
      </c>
      <c r="G48" s="346" t="s">
        <v>408</v>
      </c>
      <c r="H48" s="367"/>
      <c r="I48" s="320">
        <v>3.8888553300000002</v>
      </c>
      <c r="J48" s="320">
        <v>0</v>
      </c>
      <c r="K48" s="346" t="s">
        <v>408</v>
      </c>
      <c r="L48" s="367"/>
      <c r="M48" s="367"/>
      <c r="N48" s="320">
        <v>0</v>
      </c>
      <c r="O48" s="346" t="s">
        <v>408</v>
      </c>
      <c r="P48" s="275"/>
      <c r="Q48" s="320">
        <v>3.8888553300000002</v>
      </c>
      <c r="R48" s="320">
        <v>3.8888553300000002</v>
      </c>
      <c r="S48" s="320">
        <v>0</v>
      </c>
      <c r="T48" s="320">
        <v>0</v>
      </c>
      <c r="U48" s="320">
        <v>0</v>
      </c>
      <c r="V48" s="320">
        <v>0</v>
      </c>
      <c r="W48" s="320">
        <v>0</v>
      </c>
      <c r="X48" s="302"/>
      <c r="Y48" s="320">
        <v>0</v>
      </c>
      <c r="Z48" s="320">
        <v>0</v>
      </c>
      <c r="AA48" s="320">
        <v>0</v>
      </c>
      <c r="AB48" s="320">
        <v>0</v>
      </c>
      <c r="AC48" s="320">
        <v>0</v>
      </c>
      <c r="AD48" s="320">
        <v>0</v>
      </c>
      <c r="AE48" s="320">
        <v>0</v>
      </c>
      <c r="AF48" s="209"/>
      <c r="AG48" s="320">
        <v>0</v>
      </c>
      <c r="AH48" s="320">
        <v>0</v>
      </c>
      <c r="AI48" s="320">
        <v>0</v>
      </c>
      <c r="AJ48" s="320">
        <v>0</v>
      </c>
      <c r="AK48" s="320">
        <v>0</v>
      </c>
      <c r="AL48" s="320">
        <v>0</v>
      </c>
      <c r="AM48" s="320">
        <v>0</v>
      </c>
      <c r="AN48" s="209"/>
      <c r="AO48" s="486"/>
      <c r="AP48" s="486"/>
      <c r="AQ48" s="486"/>
      <c r="AR48" s="486"/>
      <c r="AS48" s="486"/>
      <c r="AT48" s="486"/>
      <c r="AU48" s="486"/>
      <c r="AV48" s="209"/>
    </row>
    <row r="49" spans="1:48" ht="12" x14ac:dyDescent="0.25">
      <c r="A49" s="288" t="s">
        <v>313</v>
      </c>
      <c r="C49" s="284" t="s">
        <v>325</v>
      </c>
      <c r="D49" s="209"/>
      <c r="E49" s="321">
        <v>-52.961016040000004</v>
      </c>
      <c r="F49" s="321">
        <v>-66.506959080119998</v>
      </c>
      <c r="G49" s="368">
        <v>-0.20367707721836126</v>
      </c>
      <c r="H49" s="352"/>
      <c r="I49" s="321">
        <v>-10.336877950000002</v>
      </c>
      <c r="J49" s="321">
        <v>-17.31053000836333</v>
      </c>
      <c r="K49" s="368">
        <v>-0.40285606824251541</v>
      </c>
      <c r="L49" s="352"/>
      <c r="M49" s="352"/>
      <c r="N49" s="321">
        <v>-14.21958137</v>
      </c>
      <c r="O49" s="368">
        <v>-0.27305328609684654</v>
      </c>
      <c r="P49" s="36"/>
      <c r="Q49" s="321">
        <v>-52.961016040000004</v>
      </c>
      <c r="R49" s="321">
        <v>-10.336877950000002</v>
      </c>
      <c r="S49" s="321">
        <v>-42.624138089999988</v>
      </c>
      <c r="T49" s="321">
        <v>-14.21958137</v>
      </c>
      <c r="U49" s="321">
        <v>-28.404556719999999</v>
      </c>
      <c r="V49" s="321">
        <v>-14.802971069999998</v>
      </c>
      <c r="W49" s="321">
        <v>-13.601585650000001</v>
      </c>
      <c r="X49" s="303"/>
      <c r="Y49" s="321">
        <v>-66.506959080119998</v>
      </c>
      <c r="Z49" s="321">
        <v>-17.31053000836333</v>
      </c>
      <c r="AA49" s="321">
        <v>-49.196429071756661</v>
      </c>
      <c r="AB49" s="321">
        <v>-17.354299311696664</v>
      </c>
      <c r="AC49" s="321">
        <v>-31.842129760059997</v>
      </c>
      <c r="AD49" s="321">
        <v>-17.147678845029997</v>
      </c>
      <c r="AE49" s="321">
        <v>-14.69445091503</v>
      </c>
      <c r="AF49" s="209"/>
      <c r="AG49" s="321">
        <v>-58.760502369999998</v>
      </c>
      <c r="AH49" s="321">
        <v>-14.684653262499992</v>
      </c>
      <c r="AI49" s="321">
        <v>-44.075849107500005</v>
      </c>
      <c r="AJ49" s="321">
        <v>-14.721761312500004</v>
      </c>
      <c r="AK49" s="321">
        <v>-29.354087795000005</v>
      </c>
      <c r="AL49" s="321">
        <v>-14.661251872500001</v>
      </c>
      <c r="AM49" s="321">
        <v>-14.692835922500002</v>
      </c>
      <c r="AN49" s="209"/>
      <c r="AO49" s="488"/>
      <c r="AP49" s="488"/>
      <c r="AQ49" s="488"/>
      <c r="AR49" s="488"/>
      <c r="AS49" s="488"/>
      <c r="AT49" s="488"/>
      <c r="AU49" s="488"/>
      <c r="AV49" s="209"/>
    </row>
    <row r="50" spans="1:48" x14ac:dyDescent="0.2">
      <c r="A50" s="285" t="s">
        <v>60</v>
      </c>
      <c r="B50" s="61"/>
      <c r="C50" s="66" t="s">
        <v>350</v>
      </c>
      <c r="D50" s="290"/>
      <c r="E50" s="320">
        <v>-107.67852253999999</v>
      </c>
      <c r="F50" s="320">
        <v>-13.048605825221724</v>
      </c>
      <c r="G50" s="346" t="s">
        <v>408</v>
      </c>
      <c r="H50" s="345"/>
      <c r="I50" s="320">
        <v>-20.221071649999999</v>
      </c>
      <c r="J50" s="320">
        <v>-13.048605825221724</v>
      </c>
      <c r="K50" s="346">
        <v>0.54967296283213463</v>
      </c>
      <c r="L50" s="345"/>
      <c r="M50" s="345"/>
      <c r="N50" s="320">
        <v>-80.499186860000023</v>
      </c>
      <c r="O50" s="346">
        <v>-0.74880402599385965</v>
      </c>
      <c r="P50" s="62"/>
      <c r="Q50" s="320">
        <v>-107.67852253999999</v>
      </c>
      <c r="R50" s="320">
        <v>-20.221071649999999</v>
      </c>
      <c r="S50" s="320">
        <v>-87.457450890000018</v>
      </c>
      <c r="T50" s="320">
        <v>-80.499186860000023</v>
      </c>
      <c r="U50" s="306">
        <v>-6.9582640300000005</v>
      </c>
      <c r="V50" s="320">
        <v>0</v>
      </c>
      <c r="W50" s="320">
        <v>-6.9582640300000005</v>
      </c>
      <c r="X50" s="302"/>
      <c r="Y50" s="320">
        <v>-13.048605825221724</v>
      </c>
      <c r="Z50" s="320">
        <v>-13.048605825221724</v>
      </c>
      <c r="AA50" s="320">
        <v>0</v>
      </c>
      <c r="AB50" s="320">
        <v>0</v>
      </c>
      <c r="AC50" s="320">
        <v>0</v>
      </c>
      <c r="AD50" s="320">
        <v>0</v>
      </c>
      <c r="AE50" s="320">
        <v>0</v>
      </c>
      <c r="AF50" s="209"/>
      <c r="AG50" s="320">
        <v>0</v>
      </c>
      <c r="AH50" s="320">
        <v>0</v>
      </c>
      <c r="AI50" s="320">
        <v>0</v>
      </c>
      <c r="AJ50" s="320">
        <v>0</v>
      </c>
      <c r="AK50" s="320">
        <v>0</v>
      </c>
      <c r="AL50" s="320">
        <v>0</v>
      </c>
      <c r="AM50" s="320">
        <v>0</v>
      </c>
      <c r="AN50" s="209"/>
      <c r="AO50" s="486"/>
      <c r="AP50" s="486"/>
      <c r="AQ50" s="486"/>
      <c r="AR50" s="486"/>
      <c r="AS50" s="486"/>
      <c r="AT50" s="486"/>
      <c r="AU50" s="486"/>
      <c r="AV50" s="209"/>
    </row>
    <row r="51" spans="1:48" x14ac:dyDescent="0.2">
      <c r="A51" s="286" t="s">
        <v>228</v>
      </c>
      <c r="B51" s="61"/>
      <c r="C51" s="66" t="s">
        <v>326</v>
      </c>
      <c r="D51" s="290"/>
      <c r="E51" s="320">
        <v>-7.1529999999999996</v>
      </c>
      <c r="F51" s="320">
        <v>-1.1922333333333333</v>
      </c>
      <c r="G51" s="346" t="s">
        <v>408</v>
      </c>
      <c r="H51" s="345"/>
      <c r="I51" s="320">
        <v>-1.7879999999999998</v>
      </c>
      <c r="J51" s="320">
        <v>-1.1922333333333333</v>
      </c>
      <c r="K51" s="346">
        <v>0.49970643330444253</v>
      </c>
      <c r="L51" s="345"/>
      <c r="M51" s="345"/>
      <c r="N51" s="320">
        <v>-1.788</v>
      </c>
      <c r="O51" s="346">
        <v>-1.1102230246251565E-16</v>
      </c>
      <c r="P51" s="62"/>
      <c r="Q51" s="320">
        <v>-7.1529999999999996</v>
      </c>
      <c r="R51" s="320">
        <v>-1.7879999999999998</v>
      </c>
      <c r="S51" s="320">
        <v>-5.3649999999999993</v>
      </c>
      <c r="T51" s="320">
        <v>-1.788</v>
      </c>
      <c r="U51" s="306">
        <v>-3.5769999999999995</v>
      </c>
      <c r="V51" s="320">
        <v>-1.7889999999999997</v>
      </c>
      <c r="W51" s="320">
        <v>-1.7879999999999998</v>
      </c>
      <c r="X51" s="302"/>
      <c r="Y51" s="320">
        <v>-1.1922333333333333</v>
      </c>
      <c r="Z51" s="320">
        <v>-1.1922333333333333</v>
      </c>
      <c r="AA51" s="320">
        <v>0</v>
      </c>
      <c r="AB51" s="320">
        <v>0</v>
      </c>
      <c r="AC51" s="320">
        <v>0</v>
      </c>
      <c r="AD51" s="320">
        <v>0</v>
      </c>
      <c r="AE51" s="320">
        <v>0</v>
      </c>
      <c r="AF51" s="209"/>
      <c r="AG51" s="320">
        <v>0</v>
      </c>
      <c r="AH51" s="320">
        <v>0</v>
      </c>
      <c r="AI51" s="320">
        <v>0</v>
      </c>
      <c r="AJ51" s="320">
        <v>0</v>
      </c>
      <c r="AK51" s="320">
        <v>0</v>
      </c>
      <c r="AL51" s="320">
        <v>0</v>
      </c>
      <c r="AM51" s="320">
        <v>0</v>
      </c>
      <c r="AN51" s="209"/>
      <c r="AO51" s="486"/>
      <c r="AP51" s="486"/>
      <c r="AQ51" s="486"/>
      <c r="AR51" s="486"/>
      <c r="AS51" s="486"/>
      <c r="AT51" s="486"/>
      <c r="AU51" s="486"/>
      <c r="AV51" s="209"/>
    </row>
    <row r="52" spans="1:48" ht="12" x14ac:dyDescent="0.25">
      <c r="A52" s="285" t="s">
        <v>314</v>
      </c>
      <c r="B52" s="27"/>
      <c r="C52" s="66" t="s">
        <v>337</v>
      </c>
      <c r="D52" s="290"/>
      <c r="E52" s="320">
        <v>33.112968280000004</v>
      </c>
      <c r="F52" s="320">
        <v>3.6240141756582323</v>
      </c>
      <c r="G52" s="346" t="s">
        <v>408</v>
      </c>
      <c r="H52" s="367"/>
      <c r="I52" s="320">
        <v>9.1171711200000018</v>
      </c>
      <c r="J52" s="320">
        <v>3.6240141756582323</v>
      </c>
      <c r="K52" s="346" t="s">
        <v>408</v>
      </c>
      <c r="L52" s="367"/>
      <c r="M52" s="367"/>
      <c r="N52" s="320">
        <v>20.955294660000003</v>
      </c>
      <c r="O52" s="346">
        <v>-0.56492279073493112</v>
      </c>
      <c r="P52" s="275"/>
      <c r="Q52" s="320">
        <v>33.112968280000004</v>
      </c>
      <c r="R52" s="320">
        <v>9.1171711200000018</v>
      </c>
      <c r="S52" s="320">
        <v>23.995797160000002</v>
      </c>
      <c r="T52" s="320">
        <v>20.955294660000003</v>
      </c>
      <c r="U52" s="306">
        <v>3.0405024999999997</v>
      </c>
      <c r="V52" s="320">
        <v>1.1799998</v>
      </c>
      <c r="W52" s="320">
        <v>1.8605026999999998</v>
      </c>
      <c r="X52" s="302"/>
      <c r="Y52" s="320">
        <v>3.6240141756582323</v>
      </c>
      <c r="Z52" s="320">
        <v>3.6240141756582323</v>
      </c>
      <c r="AA52" s="320">
        <v>0</v>
      </c>
      <c r="AB52" s="320">
        <v>0</v>
      </c>
      <c r="AC52" s="320">
        <v>0</v>
      </c>
      <c r="AD52" s="320">
        <v>0</v>
      </c>
      <c r="AE52" s="320">
        <v>0</v>
      </c>
      <c r="AF52" s="209"/>
      <c r="AG52" s="320">
        <v>0</v>
      </c>
      <c r="AH52" s="320">
        <v>0</v>
      </c>
      <c r="AI52" s="320">
        <v>0</v>
      </c>
      <c r="AJ52" s="320">
        <v>0</v>
      </c>
      <c r="AK52" s="320">
        <v>0</v>
      </c>
      <c r="AL52" s="320">
        <v>0</v>
      </c>
      <c r="AM52" s="320">
        <v>0</v>
      </c>
      <c r="AN52" s="209"/>
      <c r="AO52" s="486"/>
      <c r="AP52" s="486"/>
      <c r="AQ52" s="486"/>
      <c r="AR52" s="486"/>
      <c r="AS52" s="486"/>
      <c r="AT52" s="486"/>
      <c r="AU52" s="486"/>
      <c r="AV52" s="209"/>
    </row>
    <row r="53" spans="1:48" ht="12" x14ac:dyDescent="0.25">
      <c r="A53" s="288" t="s">
        <v>315</v>
      </c>
      <c r="C53" s="284" t="s">
        <v>327</v>
      </c>
      <c r="D53" s="209"/>
      <c r="E53" s="321">
        <v>-81.718554259999991</v>
      </c>
      <c r="F53" s="321">
        <v>-10.616824982896826</v>
      </c>
      <c r="G53" s="368" t="s">
        <v>408</v>
      </c>
      <c r="H53" s="352"/>
      <c r="I53" s="321">
        <v>-12.891900529999997</v>
      </c>
      <c r="J53" s="321">
        <v>-10.616824982896826</v>
      </c>
      <c r="K53" s="368">
        <v>0.21428963468534179</v>
      </c>
      <c r="L53" s="352"/>
      <c r="M53" s="352"/>
      <c r="N53" s="321">
        <v>-61.331892200000013</v>
      </c>
      <c r="O53" s="368">
        <v>-0.78980103062921647</v>
      </c>
      <c r="P53" s="36"/>
      <c r="Q53" s="321">
        <v>-81.718554259999991</v>
      </c>
      <c r="R53" s="321">
        <v>-12.891900529999997</v>
      </c>
      <c r="S53" s="321">
        <v>-68.826653730000004</v>
      </c>
      <c r="T53" s="321">
        <v>-61.331892200000013</v>
      </c>
      <c r="U53" s="321">
        <v>-7.4947615300000008</v>
      </c>
      <c r="V53" s="321">
        <v>-0.60900019999999966</v>
      </c>
      <c r="W53" s="321">
        <v>-6.8857613300000011</v>
      </c>
      <c r="X53" s="303"/>
      <c r="Y53" s="321">
        <v>-10.616824982896826</v>
      </c>
      <c r="Z53" s="321">
        <v>-10.616824982896826</v>
      </c>
      <c r="AA53" s="321">
        <v>0</v>
      </c>
      <c r="AB53" s="321">
        <v>0</v>
      </c>
      <c r="AC53" s="321">
        <v>0</v>
      </c>
      <c r="AD53" s="321">
        <v>0</v>
      </c>
      <c r="AE53" s="321">
        <v>0</v>
      </c>
      <c r="AF53" s="209"/>
      <c r="AG53" s="321">
        <v>0</v>
      </c>
      <c r="AH53" s="321">
        <v>0</v>
      </c>
      <c r="AI53" s="321">
        <v>0</v>
      </c>
      <c r="AJ53" s="321">
        <v>0</v>
      </c>
      <c r="AK53" s="321">
        <v>0</v>
      </c>
      <c r="AL53" s="321">
        <v>0</v>
      </c>
      <c r="AM53" s="321">
        <v>0</v>
      </c>
      <c r="AN53" s="209"/>
      <c r="AO53" s="488"/>
      <c r="AP53" s="488"/>
      <c r="AQ53" s="488"/>
      <c r="AR53" s="488"/>
      <c r="AS53" s="488"/>
      <c r="AT53" s="488"/>
      <c r="AU53" s="488"/>
      <c r="AV53" s="209"/>
    </row>
    <row r="54" spans="1:48" ht="12" x14ac:dyDescent="0.25">
      <c r="A54" s="288" t="s">
        <v>249</v>
      </c>
      <c r="C54" s="284" t="s">
        <v>328</v>
      </c>
      <c r="D54" s="209"/>
      <c r="E54" s="321">
        <v>-28.843779929999997</v>
      </c>
      <c r="F54" s="321">
        <v>0</v>
      </c>
      <c r="G54" s="368" t="s">
        <v>408</v>
      </c>
      <c r="H54" s="352"/>
      <c r="I54" s="321">
        <v>-6.7217267400000011</v>
      </c>
      <c r="J54" s="321">
        <v>0</v>
      </c>
      <c r="K54" s="368" t="s">
        <v>408</v>
      </c>
      <c r="L54" s="352"/>
      <c r="M54" s="352"/>
      <c r="N54" s="321">
        <v>-15.47952712</v>
      </c>
      <c r="O54" s="368">
        <v>-0.56576666148183985</v>
      </c>
      <c r="P54" s="36"/>
      <c r="Q54" s="321">
        <v>-28.843779929999997</v>
      </c>
      <c r="R54" s="321">
        <v>-6.7217267400000011</v>
      </c>
      <c r="S54" s="321">
        <v>-22.122053190000003</v>
      </c>
      <c r="T54" s="321">
        <v>-15.47952712</v>
      </c>
      <c r="U54" s="321">
        <v>-6.6425260700000024</v>
      </c>
      <c r="V54" s="321">
        <v>-6.6425260700000024</v>
      </c>
      <c r="W54" s="321">
        <v>0</v>
      </c>
      <c r="X54" s="303"/>
      <c r="Y54" s="321">
        <v>0</v>
      </c>
      <c r="Z54" s="321">
        <v>0</v>
      </c>
      <c r="AA54" s="321">
        <v>0</v>
      </c>
      <c r="AB54" s="321">
        <v>0</v>
      </c>
      <c r="AC54" s="321">
        <v>0</v>
      </c>
      <c r="AD54" s="321">
        <v>0</v>
      </c>
      <c r="AE54" s="321">
        <v>0</v>
      </c>
      <c r="AF54" s="209"/>
      <c r="AG54" s="321"/>
      <c r="AH54" s="321"/>
      <c r="AI54" s="321"/>
      <c r="AJ54" s="321"/>
      <c r="AK54" s="321"/>
      <c r="AL54" s="321"/>
      <c r="AM54" s="321"/>
      <c r="AN54" s="209"/>
      <c r="AO54" s="488"/>
      <c r="AP54" s="488"/>
      <c r="AQ54" s="488"/>
      <c r="AR54" s="488"/>
      <c r="AS54" s="488"/>
      <c r="AT54" s="488"/>
      <c r="AU54" s="488"/>
      <c r="AV54" s="209"/>
    </row>
    <row r="55" spans="1:48" hidden="1" outlineLevel="1" x14ac:dyDescent="0.2">
      <c r="A55" s="286" t="s">
        <v>316</v>
      </c>
      <c r="B55" s="61"/>
      <c r="C55" s="66" t="s">
        <v>329</v>
      </c>
      <c r="D55" s="290"/>
      <c r="E55" s="320">
        <v>402.05947762</v>
      </c>
      <c r="F55" s="320">
        <v>0</v>
      </c>
      <c r="G55" s="346" t="s">
        <v>408</v>
      </c>
      <c r="H55" s="345"/>
      <c r="I55" s="320">
        <v>2.04E-4</v>
      </c>
      <c r="J55" s="320"/>
      <c r="K55" s="346" t="s">
        <v>408</v>
      </c>
      <c r="L55" s="345"/>
      <c r="M55" s="345"/>
      <c r="N55" s="320">
        <v>-0.32372600000000001</v>
      </c>
      <c r="O55" s="346" t="s">
        <v>408</v>
      </c>
      <c r="P55" s="62"/>
      <c r="Q55" s="320">
        <v>402.05947762</v>
      </c>
      <c r="R55" s="320">
        <v>2.04E-4</v>
      </c>
      <c r="S55" s="320">
        <v>402.05927361999994</v>
      </c>
      <c r="T55" s="320">
        <v>-0.32372600000000001</v>
      </c>
      <c r="U55" s="306">
        <v>402.38299961999996</v>
      </c>
      <c r="V55" s="320">
        <v>402.38299961999996</v>
      </c>
      <c r="W55" s="320"/>
      <c r="X55" s="302"/>
      <c r="Y55" s="320"/>
      <c r="Z55" s="320"/>
      <c r="AA55" s="320"/>
      <c r="AB55" s="320"/>
      <c r="AC55" s="320"/>
      <c r="AD55" s="320"/>
      <c r="AE55" s="320"/>
      <c r="AF55" s="209"/>
      <c r="AG55" s="320"/>
      <c r="AH55" s="320"/>
      <c r="AI55" s="320"/>
      <c r="AJ55" s="320"/>
      <c r="AK55" s="320"/>
      <c r="AL55" s="320"/>
      <c r="AM55" s="320"/>
      <c r="AN55" s="209"/>
      <c r="AO55" s="486"/>
      <c r="AP55" s="486"/>
      <c r="AQ55" s="486"/>
      <c r="AR55" s="486"/>
      <c r="AS55" s="486"/>
      <c r="AT55" s="486"/>
      <c r="AU55" s="486"/>
      <c r="AV55" s="209"/>
    </row>
    <row r="56" spans="1:48" hidden="1" outlineLevel="1" x14ac:dyDescent="0.2">
      <c r="A56" s="286" t="s">
        <v>317</v>
      </c>
      <c r="B56" s="61"/>
      <c r="C56" s="66" t="s">
        <v>330</v>
      </c>
      <c r="D56" s="290"/>
      <c r="E56" s="320">
        <v>0</v>
      </c>
      <c r="F56" s="320">
        <v>0</v>
      </c>
      <c r="G56" s="346" t="s">
        <v>408</v>
      </c>
      <c r="H56" s="345"/>
      <c r="I56" s="320">
        <v>0</v>
      </c>
      <c r="J56" s="320"/>
      <c r="K56" s="346" t="s">
        <v>408</v>
      </c>
      <c r="L56" s="345"/>
      <c r="M56" s="345"/>
      <c r="N56" s="320">
        <v>0</v>
      </c>
      <c r="O56" s="346" t="s">
        <v>408</v>
      </c>
      <c r="P56" s="62"/>
      <c r="Q56" s="320">
        <v>0</v>
      </c>
      <c r="R56" s="320">
        <v>0</v>
      </c>
      <c r="S56" s="320">
        <v>0</v>
      </c>
      <c r="T56" s="320">
        <v>0</v>
      </c>
      <c r="U56" s="306">
        <v>0</v>
      </c>
      <c r="V56" s="320">
        <v>0</v>
      </c>
      <c r="W56" s="320"/>
      <c r="X56" s="302"/>
      <c r="Y56" s="320"/>
      <c r="Z56" s="320"/>
      <c r="AA56" s="320"/>
      <c r="AB56" s="320"/>
      <c r="AC56" s="320"/>
      <c r="AD56" s="320"/>
      <c r="AE56" s="320"/>
      <c r="AF56" s="209"/>
      <c r="AG56" s="320"/>
      <c r="AH56" s="320"/>
      <c r="AI56" s="320"/>
      <c r="AJ56" s="320"/>
      <c r="AK56" s="320"/>
      <c r="AL56" s="320"/>
      <c r="AM56" s="320"/>
      <c r="AN56" s="209"/>
      <c r="AO56" s="486"/>
      <c r="AP56" s="486"/>
      <c r="AQ56" s="486"/>
      <c r="AR56" s="486"/>
      <c r="AS56" s="486"/>
      <c r="AT56" s="486"/>
      <c r="AU56" s="486"/>
      <c r="AV56" s="209"/>
    </row>
    <row r="57" spans="1:48" ht="12" collapsed="1" x14ac:dyDescent="0.25">
      <c r="A57" s="288" t="s">
        <v>250</v>
      </c>
      <c r="C57" s="284" t="s">
        <v>331</v>
      </c>
      <c r="D57" s="209"/>
      <c r="E57" s="321">
        <v>402.05947762</v>
      </c>
      <c r="F57" s="321"/>
      <c r="G57" s="368" t="s">
        <v>408</v>
      </c>
      <c r="H57" s="352"/>
      <c r="I57" s="321"/>
      <c r="J57" s="321"/>
      <c r="K57" s="368"/>
      <c r="L57" s="352"/>
      <c r="M57" s="352"/>
      <c r="N57" s="321">
        <v>-0.32372600000000001</v>
      </c>
      <c r="O57" s="368" t="s">
        <v>408</v>
      </c>
      <c r="P57" s="36"/>
      <c r="Q57" s="321">
        <v>402.05947762</v>
      </c>
      <c r="R57" s="321">
        <v>2.04E-4</v>
      </c>
      <c r="S57" s="321">
        <v>402.05927361999994</v>
      </c>
      <c r="T57" s="321">
        <v>-0.32372600000000001</v>
      </c>
      <c r="U57" s="321">
        <v>402.38299961999996</v>
      </c>
      <c r="V57" s="321">
        <v>402.38299961999996</v>
      </c>
      <c r="W57" s="321"/>
      <c r="X57" s="303"/>
      <c r="Y57" s="321"/>
      <c r="Z57" s="321"/>
      <c r="AA57" s="321"/>
      <c r="AB57" s="321"/>
      <c r="AC57" s="321"/>
      <c r="AD57" s="321"/>
      <c r="AE57" s="321"/>
      <c r="AF57" s="209"/>
      <c r="AG57" s="321"/>
      <c r="AH57" s="321"/>
      <c r="AI57" s="321"/>
      <c r="AJ57" s="321"/>
      <c r="AK57" s="321"/>
      <c r="AL57" s="321"/>
      <c r="AM57" s="321"/>
      <c r="AN57" s="209"/>
      <c r="AO57" s="488"/>
      <c r="AP57" s="488"/>
      <c r="AQ57" s="488"/>
      <c r="AR57" s="488"/>
      <c r="AS57" s="488"/>
      <c r="AT57" s="488"/>
      <c r="AU57" s="488"/>
      <c r="AV57" s="209"/>
    </row>
    <row r="58" spans="1:48" x14ac:dyDescent="0.2">
      <c r="A58" s="287"/>
      <c r="D58" s="209"/>
      <c r="E58" s="215"/>
      <c r="F58" s="215"/>
      <c r="G58" s="216"/>
      <c r="H58" s="217"/>
      <c r="I58" s="215"/>
      <c r="J58" s="215"/>
      <c r="K58" s="216"/>
      <c r="L58" s="217"/>
      <c r="M58" s="217"/>
      <c r="N58" s="215"/>
      <c r="O58" s="216"/>
      <c r="P58" s="304"/>
      <c r="Q58" s="215"/>
      <c r="R58" s="215"/>
      <c r="S58" s="215"/>
      <c r="T58" s="215"/>
      <c r="U58" s="215"/>
      <c r="V58" s="215"/>
      <c r="W58" s="215"/>
      <c r="X58" s="209"/>
      <c r="Y58" s="215"/>
      <c r="Z58" s="215"/>
      <c r="AA58" s="215"/>
      <c r="AB58" s="215"/>
      <c r="AC58" s="215"/>
      <c r="AD58" s="215"/>
      <c r="AE58" s="215"/>
      <c r="AF58" s="209"/>
      <c r="AG58" s="215"/>
      <c r="AH58" s="215"/>
      <c r="AI58" s="215"/>
      <c r="AJ58" s="215"/>
      <c r="AK58" s="215"/>
      <c r="AL58" s="215"/>
      <c r="AM58" s="215"/>
      <c r="AN58" s="209"/>
      <c r="AO58" s="397"/>
      <c r="AP58" s="397"/>
      <c r="AQ58" s="397"/>
      <c r="AR58" s="397"/>
      <c r="AS58" s="397"/>
      <c r="AT58" s="397"/>
      <c r="AU58" s="397"/>
      <c r="AV58" s="209"/>
    </row>
    <row r="59" spans="1:48" x14ac:dyDescent="0.2">
      <c r="A59" s="288" t="s">
        <v>318</v>
      </c>
      <c r="C59" s="283" t="s">
        <v>332</v>
      </c>
      <c r="D59" s="209"/>
      <c r="E59" s="322">
        <v>-75.374240600000007</v>
      </c>
      <c r="F59" s="322">
        <v>-91.632927460000005</v>
      </c>
      <c r="G59" s="369">
        <v>-0.17743279965705894</v>
      </c>
      <c r="H59" s="370"/>
      <c r="I59" s="322">
        <v>-15.9436786</v>
      </c>
      <c r="J59" s="322">
        <v>-23.764595183333331</v>
      </c>
      <c r="K59" s="369">
        <v>-0.32909950802857868</v>
      </c>
      <c r="L59" s="370"/>
      <c r="M59" s="370"/>
      <c r="N59" s="322">
        <v>-19.824339000000002</v>
      </c>
      <c r="O59" s="369">
        <v>-0.19575232243556784</v>
      </c>
      <c r="P59" s="38"/>
      <c r="Q59" s="322">
        <v>-75.374240600000007</v>
      </c>
      <c r="R59" s="322">
        <v>-15.9436786</v>
      </c>
      <c r="S59" s="322">
        <v>-59.430561999999995</v>
      </c>
      <c r="T59" s="322">
        <v>-19.824339000000002</v>
      </c>
      <c r="U59" s="322">
        <v>-39.606223</v>
      </c>
      <c r="V59" s="322">
        <v>-19.816920289999999</v>
      </c>
      <c r="W59" s="322">
        <v>-19.789302710000001</v>
      </c>
      <c r="X59" s="305"/>
      <c r="Y59" s="322">
        <v>-91.632927460000005</v>
      </c>
      <c r="Z59" s="322">
        <v>-23.764595183333331</v>
      </c>
      <c r="AA59" s="322">
        <v>-67.868332276666663</v>
      </c>
      <c r="AB59" s="322">
        <v>-23.748279286666666</v>
      </c>
      <c r="AC59" s="322">
        <v>-44.120052989999998</v>
      </c>
      <c r="AD59" s="322">
        <v>-23.723030289999997</v>
      </c>
      <c r="AE59" s="322">
        <v>-20.397022700000001</v>
      </c>
      <c r="AF59" s="209"/>
      <c r="AG59" s="322">
        <v>-81.644042229999997</v>
      </c>
      <c r="AH59" s="322">
        <v>-20.403715809999994</v>
      </c>
      <c r="AI59" s="322">
        <v>-61.240326420000009</v>
      </c>
      <c r="AJ59" s="322">
        <v>-20.410839090000003</v>
      </c>
      <c r="AK59" s="322">
        <v>-40.829487330000006</v>
      </c>
      <c r="AL59" s="322">
        <v>-20.414383130000001</v>
      </c>
      <c r="AM59" s="322">
        <v>-20.415104200000002</v>
      </c>
      <c r="AN59" s="209"/>
      <c r="AO59" s="489"/>
      <c r="AP59" s="489"/>
      <c r="AQ59" s="489"/>
      <c r="AR59" s="489"/>
      <c r="AS59" s="489"/>
      <c r="AT59" s="489"/>
      <c r="AU59" s="489"/>
      <c r="AV59" s="209"/>
    </row>
    <row r="60" spans="1:48" x14ac:dyDescent="0.2">
      <c r="A60" s="288" t="s">
        <v>319</v>
      </c>
      <c r="C60" s="283" t="s">
        <v>333</v>
      </c>
      <c r="D60" s="209"/>
      <c r="E60" s="322">
        <v>-114.83152253999999</v>
      </c>
      <c r="F60" s="322">
        <v>-14.240839158555058</v>
      </c>
      <c r="G60" s="369" t="s">
        <v>408</v>
      </c>
      <c r="H60" s="370"/>
      <c r="I60" s="322">
        <v>-22.009071649999999</v>
      </c>
      <c r="J60" s="322">
        <v>-14.240839158555058</v>
      </c>
      <c r="K60" s="369">
        <v>0.54548979908801543</v>
      </c>
      <c r="L60" s="370"/>
      <c r="M60" s="370"/>
      <c r="N60" s="322">
        <v>-82.28718686000002</v>
      </c>
      <c r="O60" s="369">
        <v>-0.73253342968881274</v>
      </c>
      <c r="P60" s="38"/>
      <c r="Q60" s="322">
        <v>-114.83152253999999</v>
      </c>
      <c r="R60" s="322">
        <v>-22.009071649999999</v>
      </c>
      <c r="S60" s="322">
        <v>-92.822450890000013</v>
      </c>
      <c r="T60" s="322">
        <v>-82.28718686000002</v>
      </c>
      <c r="U60" s="322">
        <v>-10.53526403</v>
      </c>
      <c r="V60" s="322">
        <v>-1.7889999999999997</v>
      </c>
      <c r="W60" s="322">
        <v>-8.7462640300000007</v>
      </c>
      <c r="X60" s="305"/>
      <c r="Y60" s="322">
        <v>-14.240839158555058</v>
      </c>
      <c r="Z60" s="322">
        <v>-14.240839158555058</v>
      </c>
      <c r="AA60" s="322">
        <v>0</v>
      </c>
      <c r="AB60" s="322">
        <v>0</v>
      </c>
      <c r="AC60" s="322">
        <v>0</v>
      </c>
      <c r="AD60" s="322">
        <v>0</v>
      </c>
      <c r="AE60" s="322">
        <v>0</v>
      </c>
      <c r="AF60" s="209"/>
      <c r="AG60" s="322">
        <v>0</v>
      </c>
      <c r="AH60" s="322">
        <v>0</v>
      </c>
      <c r="AI60" s="322">
        <v>0</v>
      </c>
      <c r="AJ60" s="322">
        <v>0</v>
      </c>
      <c r="AK60" s="322">
        <v>0</v>
      </c>
      <c r="AL60" s="322">
        <v>0</v>
      </c>
      <c r="AM60" s="322">
        <v>0</v>
      </c>
      <c r="AN60" s="209"/>
      <c r="AO60" s="489"/>
      <c r="AP60" s="489"/>
      <c r="AQ60" s="489"/>
      <c r="AR60" s="489"/>
      <c r="AS60" s="489"/>
      <c r="AT60" s="489"/>
      <c r="AU60" s="489"/>
      <c r="AV60" s="209"/>
    </row>
    <row r="61" spans="1:48" x14ac:dyDescent="0.2">
      <c r="A61" s="288" t="s">
        <v>320</v>
      </c>
      <c r="C61" s="283" t="s">
        <v>334</v>
      </c>
      <c r="D61" s="209"/>
      <c r="E61" s="322">
        <v>373.21569769000001</v>
      </c>
      <c r="F61" s="322">
        <v>0</v>
      </c>
      <c r="G61" s="369" t="s">
        <v>408</v>
      </c>
      <c r="H61" s="370"/>
      <c r="I61" s="322">
        <v>-6.7215227400000011</v>
      </c>
      <c r="J61" s="322">
        <v>0</v>
      </c>
      <c r="K61" s="369" t="s">
        <v>408</v>
      </c>
      <c r="L61" s="370"/>
      <c r="M61" s="370"/>
      <c r="N61" s="322">
        <v>-15.803253120000001</v>
      </c>
      <c r="O61" s="369">
        <v>-0.57467474013350484</v>
      </c>
      <c r="P61" s="38"/>
      <c r="Q61" s="322">
        <v>373.21569769000001</v>
      </c>
      <c r="R61" s="322">
        <v>-6.7215227400000011</v>
      </c>
      <c r="S61" s="322">
        <v>379.93722042999991</v>
      </c>
      <c r="T61" s="322">
        <v>-15.803253120000001</v>
      </c>
      <c r="U61" s="322">
        <v>395.74047354999993</v>
      </c>
      <c r="V61" s="322">
        <v>395.74047354999993</v>
      </c>
      <c r="W61" s="322">
        <v>0</v>
      </c>
      <c r="X61" s="305"/>
      <c r="Y61" s="322">
        <v>0</v>
      </c>
      <c r="Z61" s="322">
        <v>0</v>
      </c>
      <c r="AA61" s="322">
        <v>0</v>
      </c>
      <c r="AB61" s="322">
        <v>0</v>
      </c>
      <c r="AC61" s="322">
        <v>0</v>
      </c>
      <c r="AD61" s="322">
        <v>0</v>
      </c>
      <c r="AE61" s="322">
        <v>0</v>
      </c>
      <c r="AF61" s="209"/>
      <c r="AG61" s="322">
        <v>0</v>
      </c>
      <c r="AH61" s="322">
        <v>0</v>
      </c>
      <c r="AI61" s="322">
        <v>0</v>
      </c>
      <c r="AJ61" s="322">
        <v>0</v>
      </c>
      <c r="AK61" s="322">
        <v>0</v>
      </c>
      <c r="AL61" s="322">
        <v>0</v>
      </c>
      <c r="AM61" s="322">
        <v>0</v>
      </c>
      <c r="AN61" s="209"/>
      <c r="AO61" s="489"/>
      <c r="AP61" s="489"/>
      <c r="AQ61" s="489"/>
      <c r="AR61" s="489"/>
      <c r="AS61" s="489"/>
      <c r="AT61" s="489"/>
      <c r="AU61" s="489"/>
      <c r="AV61" s="209"/>
    </row>
    <row r="62" spans="1:48" x14ac:dyDescent="0.2">
      <c r="A62" s="288" t="s">
        <v>61</v>
      </c>
      <c r="C62" s="283" t="s">
        <v>335</v>
      </c>
      <c r="D62" s="209"/>
      <c r="E62" s="322">
        <v>55.526192840000007</v>
      </c>
      <c r="F62" s="322">
        <v>28.749982555538232</v>
      </c>
      <c r="G62" s="369">
        <v>0.93134700978466367</v>
      </c>
      <c r="H62" s="370"/>
      <c r="I62" s="322">
        <v>14.72397177</v>
      </c>
      <c r="J62" s="322">
        <v>10.078079350628233</v>
      </c>
      <c r="K62" s="369">
        <v>0.46098986302208056</v>
      </c>
      <c r="L62" s="370"/>
      <c r="M62" s="370"/>
      <c r="N62" s="322">
        <v>26.560052290000005</v>
      </c>
      <c r="O62" s="369">
        <v>-0.44563468440370313</v>
      </c>
      <c r="P62" s="38"/>
      <c r="Q62" s="322">
        <v>55.526192840000007</v>
      </c>
      <c r="R62" s="322">
        <v>14.72397177</v>
      </c>
      <c r="S62" s="322">
        <v>40.802221070000002</v>
      </c>
      <c r="T62" s="322">
        <v>26.560052290000005</v>
      </c>
      <c r="U62" s="322">
        <v>14.24216878</v>
      </c>
      <c r="V62" s="322">
        <v>6.1939490199999998</v>
      </c>
      <c r="W62" s="322">
        <v>8.0482197600000003</v>
      </c>
      <c r="X62" s="305"/>
      <c r="Y62" s="322">
        <v>28.749982555538232</v>
      </c>
      <c r="Z62" s="322">
        <v>10.078079350628233</v>
      </c>
      <c r="AA62" s="322">
        <v>18.671903204910002</v>
      </c>
      <c r="AB62" s="322">
        <v>6.3939799749699997</v>
      </c>
      <c r="AC62" s="322">
        <v>12.277923229940001</v>
      </c>
      <c r="AD62" s="322">
        <v>6.5753514449699999</v>
      </c>
      <c r="AE62" s="322">
        <v>5.7025717849699999</v>
      </c>
      <c r="AF62" s="209"/>
      <c r="AG62" s="322">
        <v>22.883539860000003</v>
      </c>
      <c r="AH62" s="322">
        <v>5.7190625475000019</v>
      </c>
      <c r="AI62" s="322">
        <v>17.164477312500001</v>
      </c>
      <c r="AJ62" s="322">
        <v>5.6890777774999997</v>
      </c>
      <c r="AK62" s="322">
        <v>11.475399535000001</v>
      </c>
      <c r="AL62" s="322">
        <v>5.7531312574999998</v>
      </c>
      <c r="AM62" s="322">
        <v>5.7222682775000004</v>
      </c>
      <c r="AN62" s="209"/>
      <c r="AO62" s="489"/>
      <c r="AP62" s="489"/>
      <c r="AQ62" s="489"/>
      <c r="AR62" s="489"/>
      <c r="AS62" s="489"/>
      <c r="AT62" s="489"/>
      <c r="AU62" s="489"/>
      <c r="AV62" s="209"/>
    </row>
    <row r="63" spans="1:48" ht="12" x14ac:dyDescent="0.25">
      <c r="A63" s="288" t="s">
        <v>62</v>
      </c>
      <c r="C63" s="25" t="s">
        <v>336</v>
      </c>
      <c r="D63" s="209"/>
      <c r="E63" s="323">
        <v>238.53612738999999</v>
      </c>
      <c r="F63" s="323">
        <v>-77.123784063016828</v>
      </c>
      <c r="G63" s="371" t="s">
        <v>408</v>
      </c>
      <c r="H63" s="352"/>
      <c r="I63" s="323">
        <v>-29.95030122</v>
      </c>
      <c r="J63" s="323">
        <v>-27.927354991260156</v>
      </c>
      <c r="K63" s="371" t="s">
        <v>408</v>
      </c>
      <c r="L63" s="352"/>
      <c r="M63" s="352"/>
      <c r="N63" s="323">
        <v>-91.354726690000007</v>
      </c>
      <c r="O63" s="371">
        <v>-0.67215378661651171</v>
      </c>
      <c r="P63" s="36"/>
      <c r="Q63" s="323">
        <v>238.53612738999999</v>
      </c>
      <c r="R63" s="323">
        <v>-29.95030122</v>
      </c>
      <c r="S63" s="323">
        <v>268.48642860999996</v>
      </c>
      <c r="T63" s="323">
        <v>-91.354726690000007</v>
      </c>
      <c r="U63" s="323">
        <v>359.84115529999997</v>
      </c>
      <c r="V63" s="323">
        <v>380.32850227999995</v>
      </c>
      <c r="W63" s="323">
        <v>-20.487346980000002</v>
      </c>
      <c r="X63" s="303"/>
      <c r="Y63" s="323">
        <v>-77.123784063016828</v>
      </c>
      <c r="Z63" s="323">
        <v>-27.927354991260156</v>
      </c>
      <c r="AA63" s="323">
        <v>-49.196429071756661</v>
      </c>
      <c r="AB63" s="323">
        <v>-17.354299311696664</v>
      </c>
      <c r="AC63" s="323">
        <v>-31.842129760059997</v>
      </c>
      <c r="AD63" s="323">
        <v>-17.147678845029997</v>
      </c>
      <c r="AE63" s="323">
        <v>-14.69445091503</v>
      </c>
      <c r="AF63" s="209"/>
      <c r="AG63" s="323">
        <v>-58.760502369999998</v>
      </c>
      <c r="AH63" s="323">
        <v>-14.684653262499992</v>
      </c>
      <c r="AI63" s="323">
        <v>-44.075849107500005</v>
      </c>
      <c r="AJ63" s="323">
        <v>-14.721761312500004</v>
      </c>
      <c r="AK63" s="323">
        <v>-29.354087795000005</v>
      </c>
      <c r="AL63" s="323">
        <v>-14.661251872500001</v>
      </c>
      <c r="AM63" s="323">
        <v>-14.692835922500002</v>
      </c>
      <c r="AN63" s="209"/>
      <c r="AO63" s="488"/>
      <c r="AP63" s="488"/>
      <c r="AQ63" s="488"/>
      <c r="AR63" s="488"/>
      <c r="AS63" s="488"/>
      <c r="AT63" s="488"/>
      <c r="AU63" s="488"/>
      <c r="AV63" s="209"/>
    </row>
    <row r="64" spans="1:48" x14ac:dyDescent="0.2">
      <c r="A64" s="287"/>
    </row>
    <row r="65" spans="1:47" ht="12" hidden="1" outlineLevel="1" x14ac:dyDescent="0.25">
      <c r="A65" s="285"/>
      <c r="C65" s="30" t="s">
        <v>110</v>
      </c>
      <c r="E65" s="31"/>
      <c r="F65" s="31"/>
      <c r="G65" s="43"/>
      <c r="H65" s="33"/>
      <c r="I65" s="31"/>
      <c r="J65" s="31"/>
      <c r="K65" s="43"/>
      <c r="L65" s="33"/>
      <c r="M65" s="33"/>
      <c r="N65" s="31"/>
      <c r="O65" s="43"/>
      <c r="P65" s="33"/>
      <c r="Q65" s="31"/>
      <c r="R65" s="31"/>
      <c r="S65" s="31"/>
      <c r="T65" s="31"/>
      <c r="U65" s="31"/>
      <c r="V65" s="31"/>
      <c r="W65" s="31"/>
      <c r="X65" s="22"/>
      <c r="Y65" s="31"/>
      <c r="Z65" s="31"/>
      <c r="AA65" s="31"/>
      <c r="AB65" s="31"/>
      <c r="AC65" s="31"/>
      <c r="AD65" s="31"/>
      <c r="AE65" s="31"/>
      <c r="AG65" s="31"/>
      <c r="AH65" s="31"/>
      <c r="AI65" s="31"/>
      <c r="AJ65" s="31"/>
      <c r="AK65" s="31"/>
      <c r="AL65" s="31"/>
      <c r="AM65" s="31"/>
      <c r="AO65" s="31"/>
      <c r="AP65" s="31"/>
      <c r="AQ65" s="31"/>
      <c r="AR65" s="31"/>
      <c r="AS65" s="31"/>
      <c r="AT65" s="31"/>
      <c r="AU65" s="31"/>
    </row>
    <row r="66" spans="1:47" hidden="1" outlineLevel="1" x14ac:dyDescent="0.2">
      <c r="A66" s="285" t="s">
        <v>63</v>
      </c>
      <c r="B66" s="61"/>
      <c r="C66" s="66" t="s">
        <v>100</v>
      </c>
      <c r="D66" s="61"/>
      <c r="E66" s="64">
        <v>0</v>
      </c>
      <c r="F66" s="64">
        <v>0</v>
      </c>
      <c r="G66" s="65" t="s">
        <v>408</v>
      </c>
      <c r="H66" s="62"/>
      <c r="I66" s="64">
        <v>0</v>
      </c>
      <c r="J66" s="64">
        <v>0</v>
      </c>
      <c r="K66" s="65" t="s">
        <v>408</v>
      </c>
      <c r="L66" s="62"/>
      <c r="M66" s="62"/>
      <c r="N66" s="64">
        <v>0</v>
      </c>
      <c r="O66" s="65" t="s">
        <v>408</v>
      </c>
      <c r="P66" s="62"/>
      <c r="Q66" s="64">
        <v>0</v>
      </c>
      <c r="R66" s="64">
        <v>0</v>
      </c>
      <c r="S66" s="64">
        <v>0</v>
      </c>
      <c r="T66" s="64">
        <v>0</v>
      </c>
      <c r="U66" s="64"/>
      <c r="V66" s="64">
        <v>0</v>
      </c>
      <c r="W66" s="64">
        <v>0</v>
      </c>
      <c r="X66" s="275"/>
      <c r="Y66" s="64">
        <v>0</v>
      </c>
      <c r="Z66" s="64">
        <v>0</v>
      </c>
      <c r="AA66" s="64">
        <v>0</v>
      </c>
      <c r="AB66" s="64">
        <v>0</v>
      </c>
      <c r="AC66" s="64"/>
      <c r="AD66" s="64">
        <v>0</v>
      </c>
      <c r="AE66" s="64">
        <v>0</v>
      </c>
      <c r="AG66" s="64">
        <v>0</v>
      </c>
      <c r="AH66" s="64">
        <v>0</v>
      </c>
      <c r="AI66" s="64">
        <v>0</v>
      </c>
      <c r="AJ66" s="64">
        <v>0</v>
      </c>
      <c r="AK66" s="64">
        <v>0</v>
      </c>
      <c r="AL66" s="64">
        <v>0</v>
      </c>
      <c r="AM66" s="64">
        <v>0</v>
      </c>
      <c r="AO66" s="64">
        <v>0</v>
      </c>
      <c r="AP66" s="64">
        <v>0</v>
      </c>
      <c r="AQ66" s="64">
        <v>0</v>
      </c>
      <c r="AR66" s="64">
        <v>0</v>
      </c>
      <c r="AS66" s="64">
        <v>0</v>
      </c>
      <c r="AT66" s="64">
        <v>0</v>
      </c>
      <c r="AU66" s="64">
        <v>0</v>
      </c>
    </row>
    <row r="67" spans="1:47" hidden="1" outlineLevel="1" x14ac:dyDescent="0.2">
      <c r="A67" s="285" t="s">
        <v>64</v>
      </c>
      <c r="B67" s="61"/>
      <c r="C67" s="66" t="s">
        <v>101</v>
      </c>
      <c r="D67" s="61"/>
      <c r="E67" s="64">
        <v>0</v>
      </c>
      <c r="F67" s="64">
        <v>0</v>
      </c>
      <c r="G67" s="65" t="s">
        <v>408</v>
      </c>
      <c r="H67" s="62"/>
      <c r="I67" s="64">
        <v>0</v>
      </c>
      <c r="J67" s="64">
        <v>0</v>
      </c>
      <c r="K67" s="65" t="s">
        <v>408</v>
      </c>
      <c r="L67" s="62"/>
      <c r="M67" s="62"/>
      <c r="N67" s="64">
        <v>0</v>
      </c>
      <c r="O67" s="65" t="s">
        <v>408</v>
      </c>
      <c r="P67" s="62"/>
      <c r="Q67" s="64">
        <v>0</v>
      </c>
      <c r="R67" s="64">
        <v>0</v>
      </c>
      <c r="S67" s="64">
        <v>0</v>
      </c>
      <c r="T67" s="64">
        <v>0</v>
      </c>
      <c r="U67" s="64"/>
      <c r="V67" s="64">
        <v>0</v>
      </c>
      <c r="W67" s="64">
        <v>0</v>
      </c>
      <c r="X67" s="275"/>
      <c r="Y67" s="64">
        <v>0</v>
      </c>
      <c r="Z67" s="64">
        <v>0</v>
      </c>
      <c r="AA67" s="64">
        <v>0</v>
      </c>
      <c r="AB67" s="64">
        <v>0</v>
      </c>
      <c r="AC67" s="64"/>
      <c r="AD67" s="64">
        <v>0</v>
      </c>
      <c r="AE67" s="64">
        <v>0</v>
      </c>
      <c r="AG67" s="64">
        <v>0</v>
      </c>
      <c r="AH67" s="64">
        <v>0</v>
      </c>
      <c r="AI67" s="64">
        <v>0</v>
      </c>
      <c r="AJ67" s="64">
        <v>0</v>
      </c>
      <c r="AK67" s="64">
        <v>0</v>
      </c>
      <c r="AL67" s="64">
        <v>0</v>
      </c>
      <c r="AM67" s="64">
        <v>0</v>
      </c>
      <c r="AO67" s="64">
        <v>0</v>
      </c>
      <c r="AP67" s="64">
        <v>0</v>
      </c>
      <c r="AQ67" s="64">
        <v>0</v>
      </c>
      <c r="AR67" s="64">
        <v>0</v>
      </c>
      <c r="AS67" s="64">
        <v>0</v>
      </c>
      <c r="AT67" s="64">
        <v>0</v>
      </c>
      <c r="AU67" s="64">
        <v>0</v>
      </c>
    </row>
    <row r="68" spans="1:47" hidden="1" outlineLevel="1" x14ac:dyDescent="0.2">
      <c r="A68" s="285" t="s">
        <v>65</v>
      </c>
      <c r="B68" s="61"/>
      <c r="C68" s="66" t="s">
        <v>102</v>
      </c>
      <c r="D68" s="61"/>
      <c r="E68" s="64">
        <v>0</v>
      </c>
      <c r="F68" s="64">
        <v>0</v>
      </c>
      <c r="G68" s="65" t="s">
        <v>408</v>
      </c>
      <c r="H68" s="62"/>
      <c r="I68" s="64">
        <v>0</v>
      </c>
      <c r="J68" s="64">
        <v>0</v>
      </c>
      <c r="K68" s="65" t="s">
        <v>408</v>
      </c>
      <c r="L68" s="62"/>
      <c r="M68" s="62"/>
      <c r="N68" s="64">
        <v>0</v>
      </c>
      <c r="O68" s="65" t="s">
        <v>408</v>
      </c>
      <c r="P68" s="62"/>
      <c r="Q68" s="64">
        <v>0</v>
      </c>
      <c r="R68" s="64">
        <v>0</v>
      </c>
      <c r="S68" s="64">
        <v>0</v>
      </c>
      <c r="T68" s="64">
        <v>0</v>
      </c>
      <c r="U68" s="64"/>
      <c r="V68" s="64">
        <v>0</v>
      </c>
      <c r="W68" s="64">
        <v>0</v>
      </c>
      <c r="X68" s="275"/>
      <c r="Y68" s="64">
        <v>0</v>
      </c>
      <c r="Z68" s="64">
        <v>0</v>
      </c>
      <c r="AA68" s="64">
        <v>0</v>
      </c>
      <c r="AB68" s="64">
        <v>0</v>
      </c>
      <c r="AC68" s="64"/>
      <c r="AD68" s="64">
        <v>0</v>
      </c>
      <c r="AE68" s="64">
        <v>0</v>
      </c>
      <c r="AG68" s="64">
        <v>0</v>
      </c>
      <c r="AH68" s="64">
        <v>0</v>
      </c>
      <c r="AI68" s="64">
        <v>0</v>
      </c>
      <c r="AJ68" s="64">
        <v>0</v>
      </c>
      <c r="AK68" s="64">
        <v>0</v>
      </c>
      <c r="AL68" s="64">
        <v>0</v>
      </c>
      <c r="AM68" s="64">
        <v>0</v>
      </c>
      <c r="AO68" s="64">
        <v>0</v>
      </c>
      <c r="AP68" s="64">
        <v>0</v>
      </c>
      <c r="AQ68" s="64">
        <v>0</v>
      </c>
      <c r="AR68" s="64">
        <v>0</v>
      </c>
      <c r="AS68" s="64">
        <v>0</v>
      </c>
      <c r="AT68" s="64">
        <v>0</v>
      </c>
      <c r="AU68" s="64">
        <v>0</v>
      </c>
    </row>
    <row r="69" spans="1:47" hidden="1" outlineLevel="1" x14ac:dyDescent="0.2">
      <c r="A69" s="285" t="s">
        <v>66</v>
      </c>
      <c r="B69" s="61"/>
      <c r="C69" s="66" t="s">
        <v>103</v>
      </c>
      <c r="D69" s="61"/>
      <c r="E69" s="64">
        <v>0</v>
      </c>
      <c r="F69" s="64">
        <v>0</v>
      </c>
      <c r="G69" s="65" t="s">
        <v>408</v>
      </c>
      <c r="H69" s="62"/>
      <c r="I69" s="64">
        <v>0</v>
      </c>
      <c r="J69" s="64">
        <v>0</v>
      </c>
      <c r="K69" s="65" t="s">
        <v>408</v>
      </c>
      <c r="L69" s="62"/>
      <c r="M69" s="62"/>
      <c r="N69" s="64">
        <v>0</v>
      </c>
      <c r="O69" s="65" t="s">
        <v>408</v>
      </c>
      <c r="P69" s="62"/>
      <c r="Q69" s="64">
        <v>0</v>
      </c>
      <c r="R69" s="64">
        <v>0</v>
      </c>
      <c r="S69" s="64">
        <v>0</v>
      </c>
      <c r="T69" s="64">
        <v>0</v>
      </c>
      <c r="U69" s="64"/>
      <c r="V69" s="64">
        <v>0</v>
      </c>
      <c r="W69" s="64">
        <v>0</v>
      </c>
      <c r="X69" s="275"/>
      <c r="Y69" s="64">
        <v>0</v>
      </c>
      <c r="Z69" s="64">
        <v>0</v>
      </c>
      <c r="AA69" s="64">
        <v>0</v>
      </c>
      <c r="AB69" s="64">
        <v>0</v>
      </c>
      <c r="AC69" s="64"/>
      <c r="AD69" s="64">
        <v>0</v>
      </c>
      <c r="AE69" s="64">
        <v>0</v>
      </c>
      <c r="AG69" s="64">
        <v>0</v>
      </c>
      <c r="AH69" s="64">
        <v>0</v>
      </c>
      <c r="AI69" s="64">
        <v>0</v>
      </c>
      <c r="AJ69" s="64">
        <v>0</v>
      </c>
      <c r="AK69" s="64">
        <v>0</v>
      </c>
      <c r="AL69" s="64">
        <v>0</v>
      </c>
      <c r="AM69" s="64">
        <v>0</v>
      </c>
      <c r="AO69" s="64">
        <v>0</v>
      </c>
      <c r="AP69" s="64">
        <v>0</v>
      </c>
      <c r="AQ69" s="64">
        <v>0</v>
      </c>
      <c r="AR69" s="64">
        <v>0</v>
      </c>
      <c r="AS69" s="64">
        <v>0</v>
      </c>
      <c r="AT69" s="64">
        <v>0</v>
      </c>
      <c r="AU69" s="64">
        <v>0</v>
      </c>
    </row>
    <row r="70" spans="1:47" hidden="1" outlineLevel="1" x14ac:dyDescent="0.2">
      <c r="A70" s="285" t="s">
        <v>67</v>
      </c>
      <c r="B70" s="61"/>
      <c r="C70" s="66" t="s">
        <v>104</v>
      </c>
      <c r="D70" s="61"/>
      <c r="E70" s="64">
        <v>0</v>
      </c>
      <c r="F70" s="64">
        <v>0</v>
      </c>
      <c r="G70" s="65" t="s">
        <v>408</v>
      </c>
      <c r="H70" s="62"/>
      <c r="I70" s="64">
        <v>0</v>
      </c>
      <c r="J70" s="64">
        <v>0</v>
      </c>
      <c r="K70" s="65" t="s">
        <v>408</v>
      </c>
      <c r="L70" s="62"/>
      <c r="M70" s="62"/>
      <c r="N70" s="64">
        <v>0</v>
      </c>
      <c r="O70" s="65" t="s">
        <v>408</v>
      </c>
      <c r="P70" s="62"/>
      <c r="Q70" s="64">
        <v>0</v>
      </c>
      <c r="R70" s="64">
        <v>0</v>
      </c>
      <c r="S70" s="64">
        <v>0</v>
      </c>
      <c r="T70" s="64">
        <v>0</v>
      </c>
      <c r="U70" s="64"/>
      <c r="V70" s="64">
        <v>0</v>
      </c>
      <c r="W70" s="64">
        <v>0</v>
      </c>
      <c r="X70" s="275"/>
      <c r="Y70" s="64">
        <v>0</v>
      </c>
      <c r="Z70" s="64">
        <v>0</v>
      </c>
      <c r="AA70" s="64">
        <v>0</v>
      </c>
      <c r="AB70" s="64">
        <v>0</v>
      </c>
      <c r="AC70" s="64"/>
      <c r="AD70" s="64">
        <v>0</v>
      </c>
      <c r="AE70" s="64">
        <v>0</v>
      </c>
      <c r="AG70" s="64">
        <v>0</v>
      </c>
      <c r="AH70" s="64">
        <v>0</v>
      </c>
      <c r="AI70" s="64">
        <v>0</v>
      </c>
      <c r="AJ70" s="64">
        <v>0</v>
      </c>
      <c r="AK70" s="64">
        <v>0</v>
      </c>
      <c r="AL70" s="64">
        <v>0</v>
      </c>
      <c r="AM70" s="64">
        <v>0</v>
      </c>
      <c r="AO70" s="64">
        <v>0</v>
      </c>
      <c r="AP70" s="64">
        <v>0</v>
      </c>
      <c r="AQ70" s="64">
        <v>0</v>
      </c>
      <c r="AR70" s="64">
        <v>0</v>
      </c>
      <c r="AS70" s="64">
        <v>0</v>
      </c>
      <c r="AT70" s="64">
        <v>0</v>
      </c>
      <c r="AU70" s="64">
        <v>0</v>
      </c>
    </row>
    <row r="71" spans="1:47" hidden="1" outlineLevel="1" x14ac:dyDescent="0.2">
      <c r="A71" s="285" t="s">
        <v>68</v>
      </c>
      <c r="B71" s="61"/>
      <c r="C71" s="66" t="s">
        <v>105</v>
      </c>
      <c r="D71" s="61"/>
      <c r="E71" s="64">
        <v>0</v>
      </c>
      <c r="F71" s="64">
        <v>0</v>
      </c>
      <c r="G71" s="65" t="s">
        <v>408</v>
      </c>
      <c r="H71" s="62"/>
      <c r="I71" s="64">
        <v>0</v>
      </c>
      <c r="J71" s="64">
        <v>0</v>
      </c>
      <c r="K71" s="65" t="s">
        <v>408</v>
      </c>
      <c r="L71" s="62"/>
      <c r="M71" s="62"/>
      <c r="N71" s="64">
        <v>0</v>
      </c>
      <c r="O71" s="65" t="s">
        <v>408</v>
      </c>
      <c r="P71" s="62"/>
      <c r="Q71" s="64">
        <v>0</v>
      </c>
      <c r="R71" s="64">
        <v>0</v>
      </c>
      <c r="S71" s="64">
        <v>0</v>
      </c>
      <c r="T71" s="64">
        <v>0</v>
      </c>
      <c r="U71" s="64"/>
      <c r="V71" s="64">
        <v>0</v>
      </c>
      <c r="W71" s="64">
        <v>0</v>
      </c>
      <c r="X71" s="275"/>
      <c r="Y71" s="64">
        <v>0</v>
      </c>
      <c r="Z71" s="64">
        <v>0</v>
      </c>
      <c r="AA71" s="64">
        <v>0</v>
      </c>
      <c r="AB71" s="64">
        <v>0</v>
      </c>
      <c r="AC71" s="64"/>
      <c r="AD71" s="64">
        <v>0</v>
      </c>
      <c r="AE71" s="64">
        <v>0</v>
      </c>
      <c r="AG71" s="64">
        <v>0</v>
      </c>
      <c r="AH71" s="64">
        <v>0</v>
      </c>
      <c r="AI71" s="64">
        <v>0</v>
      </c>
      <c r="AJ71" s="64">
        <v>0</v>
      </c>
      <c r="AK71" s="64">
        <v>0</v>
      </c>
      <c r="AL71" s="64">
        <v>0</v>
      </c>
      <c r="AM71" s="64">
        <v>0</v>
      </c>
      <c r="AO71" s="64">
        <v>0</v>
      </c>
      <c r="AP71" s="64">
        <v>0</v>
      </c>
      <c r="AQ71" s="64">
        <v>0</v>
      </c>
      <c r="AR71" s="64">
        <v>0</v>
      </c>
      <c r="AS71" s="64">
        <v>0</v>
      </c>
      <c r="AT71" s="64">
        <v>0</v>
      </c>
      <c r="AU71" s="64">
        <v>0</v>
      </c>
    </row>
    <row r="72" spans="1:47" ht="12" hidden="1" outlineLevel="1" x14ac:dyDescent="0.25">
      <c r="A72" s="285" t="s">
        <v>69</v>
      </c>
      <c r="C72" s="24" t="s">
        <v>106</v>
      </c>
      <c r="E72" s="23">
        <v>0</v>
      </c>
      <c r="F72" s="23">
        <v>0</v>
      </c>
      <c r="G72" s="20" t="s">
        <v>408</v>
      </c>
      <c r="H72" s="36"/>
      <c r="I72" s="23">
        <v>0</v>
      </c>
      <c r="J72" s="23">
        <v>0</v>
      </c>
      <c r="K72" s="20" t="s">
        <v>408</v>
      </c>
      <c r="L72" s="36"/>
      <c r="M72" s="36"/>
      <c r="N72" s="23">
        <v>0</v>
      </c>
      <c r="O72" s="20" t="s">
        <v>408</v>
      </c>
      <c r="P72" s="36"/>
      <c r="Q72" s="23">
        <v>0</v>
      </c>
      <c r="R72" s="23">
        <v>0</v>
      </c>
      <c r="S72" s="23">
        <v>0</v>
      </c>
      <c r="T72" s="23">
        <v>0</v>
      </c>
      <c r="U72" s="23"/>
      <c r="V72" s="23">
        <v>0</v>
      </c>
      <c r="W72" s="23">
        <v>0</v>
      </c>
      <c r="X72" s="276"/>
      <c r="Y72" s="23">
        <v>0</v>
      </c>
      <c r="Z72" s="23">
        <v>0</v>
      </c>
      <c r="AA72" s="23">
        <v>0</v>
      </c>
      <c r="AB72" s="23">
        <v>0</v>
      </c>
      <c r="AC72" s="23"/>
      <c r="AD72" s="23">
        <v>0</v>
      </c>
      <c r="AE72" s="23">
        <v>0</v>
      </c>
      <c r="AG72" s="23">
        <v>0</v>
      </c>
      <c r="AH72" s="23">
        <v>0</v>
      </c>
      <c r="AI72" s="23">
        <v>0</v>
      </c>
      <c r="AJ72" s="23">
        <v>0</v>
      </c>
      <c r="AK72" s="23">
        <v>0</v>
      </c>
      <c r="AL72" s="23">
        <v>0</v>
      </c>
      <c r="AM72" s="23">
        <v>0</v>
      </c>
      <c r="AO72" s="23">
        <v>0</v>
      </c>
      <c r="AP72" s="23">
        <v>0</v>
      </c>
      <c r="AQ72" s="23">
        <v>0</v>
      </c>
      <c r="AR72" s="23">
        <v>0</v>
      </c>
      <c r="AS72" s="23">
        <v>0</v>
      </c>
      <c r="AT72" s="23">
        <v>0</v>
      </c>
      <c r="AU72" s="23">
        <v>0</v>
      </c>
    </row>
    <row r="73" spans="1:47" ht="12" hidden="1" outlineLevel="1" x14ac:dyDescent="0.25">
      <c r="A73" s="285" t="s">
        <v>71</v>
      </c>
      <c r="C73" s="25" t="s">
        <v>107</v>
      </c>
      <c r="E73" s="26">
        <v>0</v>
      </c>
      <c r="F73" s="26">
        <v>0</v>
      </c>
      <c r="G73" s="44" t="s">
        <v>408</v>
      </c>
      <c r="H73" s="36"/>
      <c r="I73" s="26">
        <v>0</v>
      </c>
      <c r="J73" s="26">
        <v>0</v>
      </c>
      <c r="K73" s="44" t="s">
        <v>408</v>
      </c>
      <c r="L73" s="36"/>
      <c r="M73" s="36"/>
      <c r="N73" s="26">
        <v>0</v>
      </c>
      <c r="O73" s="44" t="s">
        <v>408</v>
      </c>
      <c r="P73" s="36"/>
      <c r="Q73" s="26">
        <v>0</v>
      </c>
      <c r="R73" s="26">
        <v>0</v>
      </c>
      <c r="S73" s="26">
        <v>0</v>
      </c>
      <c r="T73" s="26">
        <v>0</v>
      </c>
      <c r="U73" s="26"/>
      <c r="V73" s="26">
        <v>0</v>
      </c>
      <c r="W73" s="26">
        <v>0</v>
      </c>
      <c r="X73" s="276"/>
      <c r="Y73" s="26">
        <v>0</v>
      </c>
      <c r="Z73" s="26">
        <v>0</v>
      </c>
      <c r="AA73" s="26">
        <v>0</v>
      </c>
      <c r="AB73" s="26">
        <v>0</v>
      </c>
      <c r="AC73" s="26"/>
      <c r="AD73" s="26">
        <v>0</v>
      </c>
      <c r="AE73" s="26">
        <v>0</v>
      </c>
      <c r="AG73" s="26">
        <v>0</v>
      </c>
      <c r="AH73" s="26">
        <v>0</v>
      </c>
      <c r="AI73" s="26">
        <v>0</v>
      </c>
      <c r="AJ73" s="26">
        <v>0</v>
      </c>
      <c r="AK73" s="26">
        <v>0</v>
      </c>
      <c r="AL73" s="26">
        <v>0</v>
      </c>
      <c r="AM73" s="26">
        <v>0</v>
      </c>
      <c r="AO73" s="26">
        <v>0</v>
      </c>
      <c r="AP73" s="26">
        <v>0</v>
      </c>
      <c r="AQ73" s="26">
        <v>0</v>
      </c>
      <c r="AR73" s="26">
        <v>0</v>
      </c>
      <c r="AS73" s="26">
        <v>0</v>
      </c>
      <c r="AT73" s="26">
        <v>0</v>
      </c>
      <c r="AU73" s="26">
        <v>0</v>
      </c>
    </row>
    <row r="74" spans="1:47" collapsed="1" x14ac:dyDescent="0.2">
      <c r="A74" s="287"/>
    </row>
  </sheetData>
  <pageMargins left="0.39370078740157483" right="0.39370078740157483" top="0.39370078740157483" bottom="0.39370078740157483" header="0.31496062992125984" footer="0.19685039370078741"/>
  <pageSetup paperSize="9" scale="54" orientation="landscape" r:id="rId1"/>
  <headerFooter>
    <oddFooter>&amp;L&amp;"Arial Black,Normal"&amp;F - &amp;A&amp;C&amp;"Arial Black,Normal"&amp;8p. &amp;P / &amp;N&amp;R&amp;"Arial Narrow,Normal"&amp;8&amp;G</oddFooter>
  </headerFooter>
  <rowBreaks count="1" manualBreakCount="1">
    <brk id="43" max="16383" man="1"/>
  </rowBreaks>
  <colBreaks count="2" manualBreakCount="2">
    <brk id="2" max="1048575" man="1"/>
    <brk id="15" max="1048575" man="1"/>
  </col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EF96B-92CB-42FC-B7CA-6F0E90EFB263}">
  <sheetPr>
    <pageSetUpPr fitToPage="1"/>
  </sheetPr>
  <dimension ref="A1:AJ63"/>
  <sheetViews>
    <sheetView showGridLines="0" topLeftCell="A3" zoomScaleNormal="100" workbookViewId="0">
      <pane xSplit="4" topLeftCell="E1" activePane="topRight" state="frozen"/>
      <selection activeCell="G45" sqref="G45"/>
      <selection pane="topRight" activeCell="P30" sqref="P30"/>
    </sheetView>
  </sheetViews>
  <sheetFormatPr defaultColWidth="9.125" defaultRowHeight="11.4" outlineLevelRow="1" outlineLevelCol="1" x14ac:dyDescent="0.2"/>
  <cols>
    <col min="1" max="1" width="25.75" hidden="1" customWidth="1" outlineLevel="1"/>
    <col min="2" max="2" width="2.75" style="287" customWidth="1" collapsed="1"/>
    <col min="3" max="3" width="58.75" customWidth="1"/>
    <col min="4" max="4" width="2.75" customWidth="1"/>
    <col min="5" max="5" width="18.75" customWidth="1"/>
    <col min="6" max="6" width="10.625" customWidth="1"/>
    <col min="7" max="7" width="10.625" style="41" customWidth="1"/>
    <col min="8" max="8" width="0.875" style="34" customWidth="1"/>
    <col min="9" max="9" width="10.625" customWidth="1"/>
    <col min="10" max="10" width="9.125" hidden="1" customWidth="1"/>
    <col min="11" max="11" width="8.625" style="41" hidden="1" customWidth="1"/>
    <col min="12" max="12" width="2.75" style="34" hidden="1" customWidth="1"/>
    <col min="13" max="13" width="10.625" customWidth="1"/>
    <col min="14" max="14" width="10.625" style="41" customWidth="1"/>
    <col min="15" max="15" width="0.875" style="377" customWidth="1"/>
    <col min="16" max="17" width="10.625" style="41" customWidth="1"/>
    <col min="18" max="18" width="10.625" style="34" customWidth="1"/>
    <col min="19" max="25" width="10.625" customWidth="1"/>
    <col min="26" max="27" width="10.625" style="142" customWidth="1"/>
    <col min="28" max="29" width="10.625" customWidth="1"/>
    <col min="30" max="33" width="10.625" style="215" customWidth="1"/>
    <col min="34" max="34" width="10.625" customWidth="1"/>
    <col min="35" max="35" width="3.625" customWidth="1"/>
  </cols>
  <sheetData>
    <row r="1" spans="1:36" hidden="1" outlineLevel="1" x14ac:dyDescent="0.2">
      <c r="A1" s="142"/>
      <c r="B1" s="389"/>
      <c r="C1" s="11" t="s">
        <v>302</v>
      </c>
      <c r="D1" s="142"/>
      <c r="E1" s="199" t="s">
        <v>300</v>
      </c>
      <c r="F1" s="199" t="s">
        <v>291</v>
      </c>
      <c r="G1" s="166"/>
      <c r="H1" s="167"/>
      <c r="I1" s="11" t="s">
        <v>399</v>
      </c>
      <c r="J1" s="11" t="s">
        <v>345</v>
      </c>
      <c r="K1" s="166"/>
      <c r="L1" s="167"/>
      <c r="M1" s="199" t="s">
        <v>237</v>
      </c>
      <c r="N1" s="166"/>
      <c r="O1" s="375"/>
      <c r="P1" s="11" t="s">
        <v>301</v>
      </c>
      <c r="Q1" s="166"/>
      <c r="R1" s="167"/>
      <c r="S1" s="199" t="s">
        <v>300</v>
      </c>
      <c r="T1" s="11" t="s">
        <v>399</v>
      </c>
      <c r="U1" s="199" t="s">
        <v>285</v>
      </c>
      <c r="V1" s="199" t="s">
        <v>301</v>
      </c>
      <c r="W1" s="199" t="s">
        <v>292</v>
      </c>
      <c r="X1" s="199" t="s">
        <v>284</v>
      </c>
      <c r="Y1" s="199" t="s">
        <v>297</v>
      </c>
      <c r="AA1" s="199" t="s">
        <v>241</v>
      </c>
      <c r="AB1" s="199" t="s">
        <v>291</v>
      </c>
      <c r="AC1" s="199" t="s">
        <v>237</v>
      </c>
      <c r="AD1" s="387" t="s">
        <v>286</v>
      </c>
      <c r="AE1" s="388" t="s">
        <v>236</v>
      </c>
      <c r="AF1" s="388" t="s">
        <v>290</v>
      </c>
      <c r="AG1" s="388" t="s">
        <v>235</v>
      </c>
      <c r="AH1" s="388" t="s">
        <v>234</v>
      </c>
      <c r="AI1" s="389"/>
    </row>
    <row r="2" spans="1:36" hidden="1" outlineLevel="1" x14ac:dyDescent="0.2">
      <c r="A2" s="142"/>
      <c r="B2" s="389"/>
      <c r="C2" s="11"/>
      <c r="D2" s="142"/>
      <c r="E2" s="142"/>
      <c r="F2" s="142"/>
      <c r="G2" s="169"/>
      <c r="H2" s="170"/>
      <c r="I2" s="142"/>
      <c r="J2" s="142"/>
      <c r="K2" s="169"/>
      <c r="L2" s="170"/>
      <c r="M2" s="142"/>
      <c r="N2" s="169"/>
      <c r="O2" s="376"/>
      <c r="P2" s="169"/>
      <c r="Q2" s="169"/>
      <c r="R2" s="170"/>
      <c r="S2" s="171">
        <v>46022</v>
      </c>
      <c r="T2" s="142"/>
      <c r="U2" s="171">
        <v>45930</v>
      </c>
      <c r="V2" s="171"/>
      <c r="W2" s="171"/>
      <c r="X2" s="171"/>
      <c r="Y2" s="171"/>
      <c r="AB2" s="171">
        <v>45747</v>
      </c>
      <c r="AC2" s="171"/>
      <c r="AD2" s="390">
        <v>45657</v>
      </c>
      <c r="AE2" s="390"/>
      <c r="AF2" s="390"/>
      <c r="AG2" s="390"/>
      <c r="AH2" s="391"/>
      <c r="AI2" s="389"/>
    </row>
    <row r="3" spans="1:36" collapsed="1" x14ac:dyDescent="0.2">
      <c r="A3" s="11" t="s">
        <v>4</v>
      </c>
      <c r="B3" s="389"/>
      <c r="C3" s="142"/>
      <c r="D3" s="142"/>
      <c r="E3" s="142"/>
      <c r="F3" s="142"/>
      <c r="G3" s="169"/>
      <c r="H3" s="170"/>
      <c r="I3" s="142"/>
      <c r="J3" s="142"/>
      <c r="K3" s="169"/>
      <c r="L3" s="170"/>
      <c r="M3" s="142"/>
      <c r="N3" s="169"/>
      <c r="O3" s="376"/>
      <c r="P3" s="169"/>
      <c r="Q3" s="169"/>
      <c r="R3" s="170"/>
      <c r="S3" s="142"/>
      <c r="T3" s="142"/>
      <c r="U3" s="142"/>
      <c r="V3" s="142"/>
      <c r="W3" s="142"/>
      <c r="X3" s="142"/>
      <c r="Y3" s="142"/>
      <c r="AB3" s="142"/>
      <c r="AC3" s="142"/>
      <c r="AD3" s="277"/>
      <c r="AE3" s="277"/>
      <c r="AF3" s="277"/>
      <c r="AG3" s="277"/>
      <c r="AH3" s="142"/>
      <c r="AI3" s="142"/>
    </row>
    <row r="4" spans="1:36" ht="17.399999999999999" x14ac:dyDescent="0.3">
      <c r="B4" s="455"/>
      <c r="C4" s="90" t="s">
        <v>246</v>
      </c>
      <c r="D4" s="102"/>
      <c r="E4" s="103"/>
      <c r="F4" s="104"/>
      <c r="S4" s="90"/>
      <c r="U4" s="90"/>
      <c r="V4" s="90"/>
      <c r="W4" s="90"/>
      <c r="AB4" s="90"/>
      <c r="AC4" s="90"/>
    </row>
    <row r="5" spans="1:36" ht="17.399999999999999" x14ac:dyDescent="0.3">
      <c r="B5" s="455"/>
      <c r="C5" s="90"/>
      <c r="D5" s="102"/>
      <c r="E5" s="103"/>
      <c r="F5" s="104"/>
      <c r="S5" s="90"/>
      <c r="U5" s="90"/>
      <c r="V5" s="90"/>
      <c r="W5" s="90"/>
    </row>
    <row r="6" spans="1:36" ht="17.399999999999999" x14ac:dyDescent="0.3">
      <c r="B6" s="455"/>
      <c r="C6" s="90"/>
      <c r="D6" s="102"/>
      <c r="E6" s="103"/>
      <c r="F6" s="104"/>
      <c r="S6" s="90"/>
      <c r="U6" s="90"/>
      <c r="V6" s="90"/>
      <c r="W6" s="90"/>
    </row>
    <row r="7" spans="1:36" ht="17.399999999999999" x14ac:dyDescent="0.3">
      <c r="B7" s="455"/>
      <c r="C7" s="90"/>
      <c r="D7" s="102"/>
      <c r="E7" s="103"/>
      <c r="F7" s="104"/>
      <c r="S7" s="90"/>
      <c r="U7" s="90"/>
      <c r="V7" s="90"/>
      <c r="W7" s="90"/>
    </row>
    <row r="8" spans="1:36" ht="17.399999999999999" x14ac:dyDescent="0.3">
      <c r="B8" s="455"/>
      <c r="C8" s="90"/>
      <c r="D8" s="102"/>
      <c r="E8" s="103"/>
      <c r="F8" s="104"/>
      <c r="S8" s="90"/>
      <c r="U8" s="90"/>
      <c r="V8" s="90"/>
      <c r="W8" s="90"/>
    </row>
    <row r="9" spans="1:36" ht="17.399999999999999" x14ac:dyDescent="0.3">
      <c r="B9" s="455"/>
      <c r="C9" s="90"/>
      <c r="D9" s="102"/>
      <c r="E9" s="103"/>
      <c r="F9" s="104"/>
      <c r="S9" s="90"/>
      <c r="U9" s="90"/>
      <c r="V9" s="90"/>
      <c r="W9" s="90"/>
    </row>
    <row r="10" spans="1:36" ht="17.399999999999999" x14ac:dyDescent="0.3">
      <c r="B10" s="455"/>
      <c r="C10" s="90"/>
      <c r="D10" s="102"/>
      <c r="E10" s="103"/>
      <c r="F10" s="104"/>
      <c r="S10" s="90"/>
      <c r="U10" s="90"/>
      <c r="V10" s="90"/>
      <c r="W10" s="90"/>
    </row>
    <row r="11" spans="1:36" ht="17.399999999999999" x14ac:dyDescent="0.3">
      <c r="B11" s="455"/>
      <c r="C11" s="90"/>
      <c r="D11" s="102"/>
      <c r="E11" s="394">
        <v>46022</v>
      </c>
      <c r="F11" s="104"/>
      <c r="I11" s="215"/>
      <c r="J11" s="215"/>
      <c r="K11" s="216"/>
      <c r="L11" s="217"/>
      <c r="M11" s="215"/>
      <c r="N11" s="216"/>
      <c r="O11" s="378"/>
      <c r="P11" s="216"/>
      <c r="Q11" s="216"/>
      <c r="S11" s="90" t="s">
        <v>227</v>
      </c>
      <c r="U11" s="90"/>
      <c r="V11" s="90"/>
      <c r="W11" s="90"/>
      <c r="AA11" s="90" t="s">
        <v>340</v>
      </c>
      <c r="AB11" s="90"/>
      <c r="AC11" s="90"/>
    </row>
    <row r="12" spans="1:36" ht="26.25" customHeight="1" thickBot="1" x14ac:dyDescent="0.3">
      <c r="C12" s="13" t="s">
        <v>358</v>
      </c>
      <c r="D12" s="209"/>
      <c r="E12" s="210" t="s">
        <v>426</v>
      </c>
      <c r="F12" s="210" t="s">
        <v>303</v>
      </c>
      <c r="G12" s="212" t="s">
        <v>108</v>
      </c>
      <c r="H12" s="35"/>
      <c r="I12" s="210" t="s">
        <v>404</v>
      </c>
      <c r="J12" s="210" t="s">
        <v>405</v>
      </c>
      <c r="K12" s="212" t="s">
        <v>108</v>
      </c>
      <c r="L12" s="343"/>
      <c r="M12" s="210" t="s">
        <v>407</v>
      </c>
      <c r="N12" s="212" t="s">
        <v>109</v>
      </c>
      <c r="O12" s="379"/>
      <c r="P12" s="210" t="s">
        <v>406</v>
      </c>
      <c r="Q12" s="212" t="s">
        <v>109</v>
      </c>
      <c r="R12" s="35"/>
      <c r="S12" s="210" t="s">
        <v>426</v>
      </c>
      <c r="T12" s="14" t="s">
        <v>404</v>
      </c>
      <c r="U12" s="14" t="s">
        <v>428</v>
      </c>
      <c r="V12" s="210" t="s">
        <v>406</v>
      </c>
      <c r="W12" s="210" t="s">
        <v>298</v>
      </c>
      <c r="X12" s="210" t="s">
        <v>429</v>
      </c>
      <c r="Y12" s="210" t="s">
        <v>430</v>
      </c>
      <c r="Z12" s="208"/>
      <c r="AA12" s="210" t="s">
        <v>441</v>
      </c>
      <c r="AB12" s="210" t="s">
        <v>303</v>
      </c>
      <c r="AC12" s="210" t="s">
        <v>407</v>
      </c>
      <c r="AD12" s="210" t="s">
        <v>304</v>
      </c>
      <c r="AE12" s="210" t="s">
        <v>442</v>
      </c>
      <c r="AF12" s="210" t="s">
        <v>339</v>
      </c>
      <c r="AG12" s="210" t="s">
        <v>443</v>
      </c>
      <c r="AH12" s="210" t="s">
        <v>444</v>
      </c>
      <c r="AI12" s="209"/>
      <c r="AJ12" s="209"/>
    </row>
    <row r="13" spans="1:36" x14ac:dyDescent="0.2">
      <c r="A13" s="11" t="s">
        <v>23</v>
      </c>
      <c r="B13" s="438"/>
      <c r="C13" s="60" t="s">
        <v>351</v>
      </c>
      <c r="D13" s="290"/>
      <c r="E13" s="306">
        <v>3052.3792570699993</v>
      </c>
      <c r="F13" s="306">
        <v>2929.5746452100002</v>
      </c>
      <c r="G13" s="344">
        <v>4.1918922277945914E-2</v>
      </c>
      <c r="H13" s="62"/>
      <c r="I13" s="306">
        <v>763.46598908999977</v>
      </c>
      <c r="J13" s="306">
        <v>820.05104737000022</v>
      </c>
      <c r="K13" s="344">
        <v>-6.9001873068116115E-2</v>
      </c>
      <c r="L13" s="345"/>
      <c r="M13" s="306">
        <v>731.60359997000012</v>
      </c>
      <c r="N13" s="344">
        <v>4.3551438403674148E-2</v>
      </c>
      <c r="O13" s="372"/>
      <c r="P13" s="306">
        <v>747.20128153999985</v>
      </c>
      <c r="Q13" s="344">
        <v>2.1767504890352951E-2</v>
      </c>
      <c r="R13" s="62"/>
      <c r="S13" s="306">
        <v>3052.3792570699993</v>
      </c>
      <c r="T13" s="306">
        <v>763.46598908999977</v>
      </c>
      <c r="U13" s="306">
        <v>2288.9132679799995</v>
      </c>
      <c r="V13" s="306">
        <v>747.20128153999985</v>
      </c>
      <c r="W13" s="306">
        <v>1541.7119864400001</v>
      </c>
      <c r="X13" s="306">
        <v>717.31139664000011</v>
      </c>
      <c r="Y13" s="306">
        <v>824.40058980000003</v>
      </c>
      <c r="Z13" s="208"/>
      <c r="AA13" s="306">
        <v>736.88998211000001</v>
      </c>
      <c r="AB13" s="306">
        <v>2929.5746452100002</v>
      </c>
      <c r="AC13" s="306">
        <v>731.60359997000012</v>
      </c>
      <c r="AD13" s="306">
        <v>2197.97104524</v>
      </c>
      <c r="AE13" s="306">
        <v>723.42086900000049</v>
      </c>
      <c r="AF13" s="306">
        <v>1474.5501762399995</v>
      </c>
      <c r="AG13" s="306">
        <v>708.85434572999975</v>
      </c>
      <c r="AH13" s="306">
        <v>692.54689882999958</v>
      </c>
      <c r="AI13" s="209"/>
      <c r="AJ13" s="209"/>
    </row>
    <row r="14" spans="1:36" x14ac:dyDescent="0.2">
      <c r="A14" s="11" t="s">
        <v>24</v>
      </c>
      <c r="B14" s="438"/>
      <c r="C14" s="63" t="s">
        <v>352</v>
      </c>
      <c r="D14" s="290"/>
      <c r="E14" s="307">
        <v>173.14761415000001</v>
      </c>
      <c r="F14" s="307">
        <v>141.25066859999998</v>
      </c>
      <c r="G14" s="346">
        <v>0.22581801464124207</v>
      </c>
      <c r="H14" s="62"/>
      <c r="I14" s="307">
        <v>82.27364962</v>
      </c>
      <c r="J14" s="307">
        <v>57.183351219999977</v>
      </c>
      <c r="K14" s="346">
        <v>0.43876928974433116</v>
      </c>
      <c r="L14" s="345"/>
      <c r="M14" s="307">
        <v>55.993432999999975</v>
      </c>
      <c r="N14" s="346">
        <v>0.46934462153802992</v>
      </c>
      <c r="O14" s="372"/>
      <c r="P14" s="307">
        <v>33.198177129999998</v>
      </c>
      <c r="Q14" s="346" t="s">
        <v>408</v>
      </c>
      <c r="R14" s="62"/>
      <c r="S14" s="307">
        <v>173.14761415000001</v>
      </c>
      <c r="T14" s="307">
        <v>82.27364962</v>
      </c>
      <c r="U14" s="307">
        <v>90.873964529999995</v>
      </c>
      <c r="V14" s="307">
        <v>33.198177129999998</v>
      </c>
      <c r="W14" s="307">
        <v>57.675787400000004</v>
      </c>
      <c r="X14" s="307">
        <v>34.788250260000005</v>
      </c>
      <c r="Y14" s="307">
        <v>22.887537139999999</v>
      </c>
      <c r="Z14" s="208"/>
      <c r="AA14" s="307">
        <v>22.656754369999998</v>
      </c>
      <c r="AB14" s="307">
        <v>141.25066859999998</v>
      </c>
      <c r="AC14" s="307">
        <v>55.993432999999975</v>
      </c>
      <c r="AD14" s="307">
        <v>85.257235600000001</v>
      </c>
      <c r="AE14" s="307">
        <v>18.796477639999985</v>
      </c>
      <c r="AF14" s="307">
        <v>66.460757960000024</v>
      </c>
      <c r="AG14" s="307">
        <v>48.953476120000012</v>
      </c>
      <c r="AH14" s="307">
        <v>16.159865370000006</v>
      </c>
      <c r="AI14" s="209"/>
      <c r="AJ14" s="209"/>
    </row>
    <row r="15" spans="1:36" x14ac:dyDescent="0.2">
      <c r="A15" s="11" t="s">
        <v>26</v>
      </c>
      <c r="B15" s="438"/>
      <c r="C15" s="460" t="s">
        <v>74</v>
      </c>
      <c r="D15" s="290"/>
      <c r="E15" s="307">
        <v>3225.5268712199995</v>
      </c>
      <c r="F15" s="307">
        <v>3070.8253138099999</v>
      </c>
      <c r="G15" s="346">
        <v>5.0377843609104467E-2</v>
      </c>
      <c r="H15" s="62"/>
      <c r="I15" s="307">
        <v>845.73963870999978</v>
      </c>
      <c r="J15" s="307">
        <v>877.23439859000018</v>
      </c>
      <c r="K15" s="346">
        <v>-3.5902331156441925E-2</v>
      </c>
      <c r="L15" s="345"/>
      <c r="M15" s="307">
        <v>787.5970329700001</v>
      </c>
      <c r="N15" s="346">
        <v>7.3822784121908125E-2</v>
      </c>
      <c r="O15" s="372"/>
      <c r="P15" s="307">
        <v>780.39945866999983</v>
      </c>
      <c r="Q15" s="346">
        <v>8.3726582987841081E-2</v>
      </c>
      <c r="R15" s="62"/>
      <c r="S15" s="307">
        <v>3225.5268712199995</v>
      </c>
      <c r="T15" s="307">
        <v>845.73963870999978</v>
      </c>
      <c r="U15" s="307">
        <v>2379.7872325099997</v>
      </c>
      <c r="V15" s="307">
        <v>780.39945866999983</v>
      </c>
      <c r="W15" s="307">
        <v>1599.3877738400001</v>
      </c>
      <c r="X15" s="307">
        <v>752.09964690000015</v>
      </c>
      <c r="Y15" s="307">
        <v>847.28812693999998</v>
      </c>
      <c r="Z15" s="208"/>
      <c r="AA15" s="307">
        <v>759.54673648000005</v>
      </c>
      <c r="AB15" s="307">
        <v>3070.8253138099999</v>
      </c>
      <c r="AC15" s="307">
        <v>787.5970329700001</v>
      </c>
      <c r="AD15" s="307">
        <v>2283.22828084</v>
      </c>
      <c r="AE15" s="307">
        <v>742.21734664000053</v>
      </c>
      <c r="AF15" s="307">
        <v>1541.0109341999996</v>
      </c>
      <c r="AG15" s="307">
        <v>757.80782184999975</v>
      </c>
      <c r="AH15" s="307">
        <v>708.70676419999961</v>
      </c>
      <c r="AI15" s="209"/>
      <c r="AJ15" s="209"/>
    </row>
    <row r="16" spans="1:36" x14ac:dyDescent="0.2">
      <c r="A16" s="11" t="s">
        <v>28</v>
      </c>
      <c r="B16" s="438"/>
      <c r="C16" s="460" t="s">
        <v>244</v>
      </c>
      <c r="D16" s="290"/>
      <c r="E16" s="307">
        <v>116.10364935</v>
      </c>
      <c r="F16" s="307">
        <v>80.168684900000031</v>
      </c>
      <c r="G16" s="346">
        <v>0.44824191010273085</v>
      </c>
      <c r="H16" s="62"/>
      <c r="I16" s="307">
        <v>35.473510650000009</v>
      </c>
      <c r="J16" s="307">
        <v>25.853562070000084</v>
      </c>
      <c r="K16" s="346">
        <v>0.37209373911236421</v>
      </c>
      <c r="L16" s="345"/>
      <c r="M16" s="307">
        <v>25.853562070000084</v>
      </c>
      <c r="N16" s="346">
        <v>0.37209373911236421</v>
      </c>
      <c r="O16" s="372"/>
      <c r="P16" s="307">
        <v>29.121314640000001</v>
      </c>
      <c r="Q16" s="346">
        <v>0.21812875169017465</v>
      </c>
      <c r="R16" s="62"/>
      <c r="S16" s="307">
        <v>116.10364935</v>
      </c>
      <c r="T16" s="307">
        <v>35.473510650000009</v>
      </c>
      <c r="U16" s="307">
        <v>80.630138700000003</v>
      </c>
      <c r="V16" s="307">
        <v>29.121314640000001</v>
      </c>
      <c r="W16" s="307">
        <v>51.508824059999995</v>
      </c>
      <c r="X16" s="307">
        <v>25.849257659999989</v>
      </c>
      <c r="Y16" s="307">
        <v>25.65956640000001</v>
      </c>
      <c r="Z16" s="208"/>
      <c r="AA16" s="307">
        <v>25.65956640000001</v>
      </c>
      <c r="AB16" s="307">
        <v>80.168684900000031</v>
      </c>
      <c r="AC16" s="307">
        <v>25.853562070000084</v>
      </c>
      <c r="AD16" s="307">
        <v>54.31512282999995</v>
      </c>
      <c r="AE16" s="307">
        <v>19.503094319999999</v>
      </c>
      <c r="AF16" s="307">
        <v>34.812028509999948</v>
      </c>
      <c r="AG16" s="307">
        <v>17.257334369999956</v>
      </c>
      <c r="AH16" s="307">
        <v>17.554694139999992</v>
      </c>
      <c r="AI16" s="209"/>
      <c r="AJ16" s="209"/>
    </row>
    <row r="17" spans="1:36" ht="12" x14ac:dyDescent="0.25">
      <c r="A17" s="11" t="s">
        <v>29</v>
      </c>
      <c r="B17" s="456"/>
      <c r="C17" s="461" t="s">
        <v>242</v>
      </c>
      <c r="D17" s="291"/>
      <c r="E17" s="309">
        <v>4.5002320000492091E-2</v>
      </c>
      <c r="F17" s="309">
        <v>-12.013864439999615</v>
      </c>
      <c r="G17" s="348" t="s">
        <v>408</v>
      </c>
      <c r="H17" s="100"/>
      <c r="I17" s="309">
        <v>2.0836936899996772</v>
      </c>
      <c r="J17" s="309">
        <v>-2.4439827399995977</v>
      </c>
      <c r="K17" s="348" t="s">
        <v>408</v>
      </c>
      <c r="L17" s="349"/>
      <c r="M17" s="309">
        <v>-6.1521634199995923</v>
      </c>
      <c r="N17" s="348" t="s">
        <v>408</v>
      </c>
      <c r="O17" s="373"/>
      <c r="P17" s="309">
        <v>-14.100910229999785</v>
      </c>
      <c r="Q17" s="348" t="s">
        <v>408</v>
      </c>
      <c r="R17" s="100"/>
      <c r="S17" s="309">
        <v>4.5002320000492091E-2</v>
      </c>
      <c r="T17" s="309">
        <v>2.0836936899996772</v>
      </c>
      <c r="U17" s="309">
        <v>-2.0386913699999951</v>
      </c>
      <c r="V17" s="309">
        <v>-14.100910229999785</v>
      </c>
      <c r="W17" s="309">
        <v>12.062218859999795</v>
      </c>
      <c r="X17" s="309">
        <v>-7.4061154600001835</v>
      </c>
      <c r="Y17" s="309">
        <v>19.468334319999979</v>
      </c>
      <c r="Z17" s="208"/>
      <c r="AA17" s="309">
        <v>17.681286519999972</v>
      </c>
      <c r="AB17" s="309">
        <v>-12.013864439999615</v>
      </c>
      <c r="AC17" s="309">
        <v>-6.1521634199995923</v>
      </c>
      <c r="AD17" s="309">
        <v>-5.861701020000023</v>
      </c>
      <c r="AE17" s="309">
        <v>-8.5332506000000556</v>
      </c>
      <c r="AF17" s="309">
        <v>2.6715495800000326</v>
      </c>
      <c r="AG17" s="309">
        <v>-0.23301502999995805</v>
      </c>
      <c r="AH17" s="309">
        <v>-0.35693792000000357</v>
      </c>
      <c r="AI17" s="292"/>
      <c r="AJ17" s="209"/>
    </row>
    <row r="18" spans="1:36" ht="12" x14ac:dyDescent="0.25">
      <c r="A18" s="11" t="s">
        <v>30</v>
      </c>
      <c r="B18" s="456"/>
      <c r="C18" s="462" t="s">
        <v>243</v>
      </c>
      <c r="D18" s="291"/>
      <c r="E18" s="310">
        <v>75.419242920000499</v>
      </c>
      <c r="F18" s="310">
        <v>79.619063020000382</v>
      </c>
      <c r="G18" s="350">
        <v>-5.2748926459293854E-2</v>
      </c>
      <c r="H18" s="100"/>
      <c r="I18" s="310">
        <v>18.027372289999676</v>
      </c>
      <c r="J18" s="310">
        <v>21.320612443333733</v>
      </c>
      <c r="K18" s="350">
        <v>-0.15446273703848257</v>
      </c>
      <c r="L18" s="349"/>
      <c r="M18" s="310">
        <v>17.612431763333738</v>
      </c>
      <c r="N18" s="350">
        <v>2.3559525012881943E-2</v>
      </c>
      <c r="O18" s="373"/>
      <c r="P18" s="310">
        <v>5.7234287700002167</v>
      </c>
      <c r="Q18" s="350" t="s">
        <v>408</v>
      </c>
      <c r="R18" s="100"/>
      <c r="S18" s="310">
        <v>75.419242920000499</v>
      </c>
      <c r="T18" s="310">
        <v>18.027372289999676</v>
      </c>
      <c r="U18" s="310">
        <v>57.39187063</v>
      </c>
      <c r="V18" s="310">
        <v>5.7234287700002167</v>
      </c>
      <c r="W18" s="310">
        <v>51.668441859999795</v>
      </c>
      <c r="X18" s="310">
        <v>12.410804829999815</v>
      </c>
      <c r="Y18" s="310">
        <v>39.257637029999984</v>
      </c>
      <c r="Z18" s="208"/>
      <c r="AA18" s="310">
        <v>37.470589229999966</v>
      </c>
      <c r="AB18" s="310">
        <v>79.619063020000382</v>
      </c>
      <c r="AC18" s="310">
        <v>17.612431763333738</v>
      </c>
      <c r="AD18" s="310">
        <v>62.006631256666644</v>
      </c>
      <c r="AE18" s="310">
        <v>15.215028686666608</v>
      </c>
      <c r="AF18" s="310">
        <v>46.791602570000038</v>
      </c>
      <c r="AG18" s="310">
        <v>23.490015260000039</v>
      </c>
      <c r="AH18" s="310">
        <v>20.040084779999994</v>
      </c>
      <c r="AI18" s="292"/>
      <c r="AJ18" s="209"/>
    </row>
    <row r="19" spans="1:36" ht="12" x14ac:dyDescent="0.25">
      <c r="A19" s="11" t="s">
        <v>31</v>
      </c>
      <c r="C19" s="463" t="s">
        <v>77</v>
      </c>
      <c r="D19" s="209"/>
      <c r="E19" s="311">
        <v>3341.6755228900001</v>
      </c>
      <c r="F19" s="311">
        <v>3138.9801342700002</v>
      </c>
      <c r="G19" s="351">
        <v>6.4573644925962181E-2</v>
      </c>
      <c r="H19" s="36"/>
      <c r="I19" s="311">
        <v>883.29684304999955</v>
      </c>
      <c r="J19" s="311">
        <v>900.64397792000068</v>
      </c>
      <c r="K19" s="351">
        <v>-1.9260812591079146E-2</v>
      </c>
      <c r="L19" s="352"/>
      <c r="M19" s="311">
        <v>807.29843162000054</v>
      </c>
      <c r="N19" s="351">
        <v>9.4139178838107629E-2</v>
      </c>
      <c r="O19" s="380"/>
      <c r="P19" s="311">
        <v>795.41986308000003</v>
      </c>
      <c r="Q19" s="351">
        <v>0.11047873462667246</v>
      </c>
      <c r="R19" s="36"/>
      <c r="S19" s="311">
        <v>3341.6755228900001</v>
      </c>
      <c r="T19" s="311">
        <v>883.29684304999955</v>
      </c>
      <c r="U19" s="311">
        <v>2458.3786798399997</v>
      </c>
      <c r="V19" s="311">
        <v>795.41986308000003</v>
      </c>
      <c r="W19" s="311">
        <v>1662.95881676</v>
      </c>
      <c r="X19" s="311">
        <v>770.54278910000005</v>
      </c>
      <c r="Y19" s="311">
        <v>892.41602765999994</v>
      </c>
      <c r="Z19" s="208"/>
      <c r="AA19" s="311">
        <v>802.88758940000002</v>
      </c>
      <c r="AB19" s="311">
        <v>3138.9801342700002</v>
      </c>
      <c r="AC19" s="311">
        <v>807.29843162000054</v>
      </c>
      <c r="AD19" s="311">
        <v>2331.6817026499998</v>
      </c>
      <c r="AE19" s="311">
        <v>753.18719036000039</v>
      </c>
      <c r="AF19" s="311">
        <v>1578.4945122899994</v>
      </c>
      <c r="AG19" s="311">
        <v>774.83214118999979</v>
      </c>
      <c r="AH19" s="311">
        <v>725.9045204199997</v>
      </c>
      <c r="AI19" s="209"/>
      <c r="AJ19" s="209"/>
    </row>
    <row r="20" spans="1:36" ht="12" x14ac:dyDescent="0.25">
      <c r="A20" s="11" t="s">
        <v>32</v>
      </c>
      <c r="C20" s="464" t="s">
        <v>78</v>
      </c>
      <c r="D20" s="209"/>
      <c r="E20" s="312">
        <v>3417.0497634900003</v>
      </c>
      <c r="F20" s="312">
        <v>3230.61306173</v>
      </c>
      <c r="G20" s="353">
        <v>5.770938772226808E-2</v>
      </c>
      <c r="H20" s="36"/>
      <c r="I20" s="312">
        <v>899.24052164999955</v>
      </c>
      <c r="J20" s="312">
        <v>924.40857310333399</v>
      </c>
      <c r="K20" s="353">
        <v>-2.7226112117115786E-2</v>
      </c>
      <c r="L20" s="352"/>
      <c r="M20" s="312">
        <v>831.06302680333386</v>
      </c>
      <c r="N20" s="353">
        <v>8.2036491394532396E-2</v>
      </c>
      <c r="O20" s="380"/>
      <c r="P20" s="312">
        <v>815.24420208000004</v>
      </c>
      <c r="Q20" s="353">
        <v>0.10303209683146819</v>
      </c>
      <c r="R20" s="36"/>
      <c r="S20" s="312">
        <v>3417.0497634900003</v>
      </c>
      <c r="T20" s="312">
        <v>899.24052164999955</v>
      </c>
      <c r="U20" s="312">
        <v>2517.8092418399997</v>
      </c>
      <c r="V20" s="312">
        <v>815.24420208000004</v>
      </c>
      <c r="W20" s="312">
        <v>1702.56503976</v>
      </c>
      <c r="X20" s="312">
        <v>790.35970939000003</v>
      </c>
      <c r="Y20" s="312">
        <v>912.20533036999996</v>
      </c>
      <c r="Z20" s="208"/>
      <c r="AA20" s="312">
        <v>822.67689211000004</v>
      </c>
      <c r="AB20" s="312">
        <v>3230.61306173</v>
      </c>
      <c r="AC20" s="312">
        <v>831.06302680333386</v>
      </c>
      <c r="AD20" s="312">
        <v>2399.5500349266663</v>
      </c>
      <c r="AE20" s="312">
        <v>776.935469646667</v>
      </c>
      <c r="AF20" s="312">
        <v>1622.6145652799994</v>
      </c>
      <c r="AG20" s="312">
        <v>798.55517147999979</v>
      </c>
      <c r="AH20" s="312">
        <v>746.30154311999968</v>
      </c>
      <c r="AI20" s="209"/>
      <c r="AJ20" s="209"/>
    </row>
    <row r="21" spans="1:36" x14ac:dyDescent="0.2">
      <c r="A21" s="12" t="s">
        <v>34</v>
      </c>
      <c r="B21" s="438"/>
      <c r="C21" s="460" t="s">
        <v>224</v>
      </c>
      <c r="D21" s="290"/>
      <c r="E21" s="307">
        <v>-1202.59975936</v>
      </c>
      <c r="F21" s="307">
        <v>-1141.0455567110134</v>
      </c>
      <c r="G21" s="346">
        <v>5.394543827541165E-2</v>
      </c>
      <c r="H21" s="62"/>
      <c r="I21" s="307">
        <v>-300.97456778000003</v>
      </c>
      <c r="J21" s="307">
        <v>-344.48944021101335</v>
      </c>
      <c r="K21" s="346">
        <v>-0.12631699945391284</v>
      </c>
      <c r="L21" s="345"/>
      <c r="M21" s="307">
        <v>-300.47826069101336</v>
      </c>
      <c r="N21" s="346">
        <v>1.6517237814319685E-3</v>
      </c>
      <c r="O21" s="372"/>
      <c r="P21" s="307">
        <v>-306.52606936999996</v>
      </c>
      <c r="Q21" s="346">
        <v>-1.8111025928104207E-2</v>
      </c>
      <c r="R21" s="62"/>
      <c r="S21" s="307">
        <v>-1202.59975936</v>
      </c>
      <c r="T21" s="307">
        <v>-300.97456778000003</v>
      </c>
      <c r="U21" s="307">
        <v>-901.62519157999986</v>
      </c>
      <c r="V21" s="307">
        <v>-306.52606936999996</v>
      </c>
      <c r="W21" s="307">
        <v>-595.0991222099999</v>
      </c>
      <c r="X21" s="307">
        <v>-271.52501531999997</v>
      </c>
      <c r="Y21" s="307">
        <v>-323.57410689</v>
      </c>
      <c r="Z21" s="208"/>
      <c r="AA21" s="307">
        <v>-275.07776279000001</v>
      </c>
      <c r="AB21" s="307">
        <v>-1141.0455567110134</v>
      </c>
      <c r="AC21" s="307">
        <v>-300.47826069101336</v>
      </c>
      <c r="AD21" s="307">
        <v>-840.56729602000019</v>
      </c>
      <c r="AE21" s="307">
        <v>-268.6452712800002</v>
      </c>
      <c r="AF21" s="307">
        <v>-571.92202473999998</v>
      </c>
      <c r="AG21" s="307">
        <v>-276.63038315999995</v>
      </c>
      <c r="AH21" s="307">
        <v>-260.38315306000004</v>
      </c>
      <c r="AI21" s="209"/>
      <c r="AJ21" s="209"/>
    </row>
    <row r="22" spans="1:36" x14ac:dyDescent="0.2">
      <c r="A22" s="12" t="s">
        <v>35</v>
      </c>
      <c r="B22" s="438"/>
      <c r="C22" s="460" t="s">
        <v>80</v>
      </c>
      <c r="D22" s="290"/>
      <c r="E22" s="307">
        <v>-577.96340848</v>
      </c>
      <c r="F22" s="307">
        <v>-536.00335857043183</v>
      </c>
      <c r="G22" s="346">
        <v>7.828318468279627E-2</v>
      </c>
      <c r="H22" s="62"/>
      <c r="I22" s="307">
        <v>-149.15655541999999</v>
      </c>
      <c r="J22" s="307">
        <v>-137.07845303043194</v>
      </c>
      <c r="K22" s="346">
        <v>8.8110874630943359E-2</v>
      </c>
      <c r="L22" s="345"/>
      <c r="M22" s="307">
        <v>-124.67228214043193</v>
      </c>
      <c r="N22" s="346">
        <v>0.1963890678762803</v>
      </c>
      <c r="O22" s="372"/>
      <c r="P22" s="307">
        <v>-129.54228645000001</v>
      </c>
      <c r="Q22" s="346">
        <v>0.15141209490362506</v>
      </c>
      <c r="R22" s="62"/>
      <c r="S22" s="307">
        <v>-577.96340848</v>
      </c>
      <c r="T22" s="307">
        <v>-149.15655541999999</v>
      </c>
      <c r="U22" s="307">
        <v>-428.80685305999998</v>
      </c>
      <c r="V22" s="307">
        <v>-129.54228645000001</v>
      </c>
      <c r="W22" s="307">
        <v>-299.26456660999997</v>
      </c>
      <c r="X22" s="307">
        <v>-145.12953228999996</v>
      </c>
      <c r="Y22" s="307">
        <v>-154.13503431999999</v>
      </c>
      <c r="Z22" s="208"/>
      <c r="AA22" s="307">
        <v>-140.8475799</v>
      </c>
      <c r="AB22" s="307">
        <v>-536.00335857043183</v>
      </c>
      <c r="AC22" s="307">
        <v>-124.67228214043193</v>
      </c>
      <c r="AD22" s="307">
        <v>-411.33107642999988</v>
      </c>
      <c r="AE22" s="307">
        <v>-134.01170241999984</v>
      </c>
      <c r="AF22" s="307">
        <v>-277.31937401000005</v>
      </c>
      <c r="AG22" s="307">
        <v>-133.43637762</v>
      </c>
      <c r="AH22" s="307">
        <v>-128.47168547000001</v>
      </c>
      <c r="AI22" s="209"/>
      <c r="AJ22" s="209"/>
    </row>
    <row r="23" spans="1:36" ht="12" x14ac:dyDescent="0.25">
      <c r="A23" s="11" t="s">
        <v>36</v>
      </c>
      <c r="C23" s="463" t="s">
        <v>81</v>
      </c>
      <c r="D23" s="209"/>
      <c r="E23" s="311">
        <v>-1895.3946903800002</v>
      </c>
      <c r="F23" s="311">
        <v>-1680.5476156914451</v>
      </c>
      <c r="G23" s="351">
        <v>0.1278434914205977</v>
      </c>
      <c r="H23" s="36"/>
      <c r="I23" s="311">
        <v>-472.14019484999994</v>
      </c>
      <c r="J23" s="311">
        <v>-495.80873240000034</v>
      </c>
      <c r="K23" s="351">
        <v>-4.7737234145576735E-2</v>
      </c>
      <c r="L23" s="352"/>
      <c r="M23" s="311">
        <v>-428.64924324144528</v>
      </c>
      <c r="N23" s="351">
        <v>0.10146046515719043</v>
      </c>
      <c r="O23" s="380"/>
      <c r="P23" s="311">
        <v>-518.35554267999999</v>
      </c>
      <c r="Q23" s="351">
        <v>-8.9157622567432426E-2</v>
      </c>
      <c r="R23" s="36"/>
      <c r="S23" s="311">
        <v>-1895.3946903800002</v>
      </c>
      <c r="T23" s="311">
        <v>-472.14019484999994</v>
      </c>
      <c r="U23" s="311">
        <v>-1423.2544955299998</v>
      </c>
      <c r="V23" s="311">
        <v>-518.35554267999999</v>
      </c>
      <c r="W23" s="311">
        <v>-904.89895284999989</v>
      </c>
      <c r="X23" s="311">
        <v>-418.44354760999988</v>
      </c>
      <c r="Y23" s="311">
        <v>-486.45540524</v>
      </c>
      <c r="Z23" s="208"/>
      <c r="AA23" s="311">
        <v>-419.28398838999999</v>
      </c>
      <c r="AB23" s="311">
        <v>-1680.5476156914451</v>
      </c>
      <c r="AC23" s="311">
        <v>-428.64924324144528</v>
      </c>
      <c r="AD23" s="311">
        <v>-1251.8983724499999</v>
      </c>
      <c r="AE23" s="311">
        <v>-402.65697370000004</v>
      </c>
      <c r="AF23" s="311">
        <v>-849.24139874999992</v>
      </c>
      <c r="AG23" s="311">
        <v>-410.06676077999992</v>
      </c>
      <c r="AH23" s="311">
        <v>-388.85483853000005</v>
      </c>
      <c r="AI23" s="209"/>
      <c r="AJ23" s="209"/>
    </row>
    <row r="24" spans="1:36" ht="12" x14ac:dyDescent="0.25">
      <c r="A24" s="11" t="s">
        <v>37</v>
      </c>
      <c r="C24" s="464" t="s">
        <v>82</v>
      </c>
      <c r="D24" s="209"/>
      <c r="E24" s="312">
        <v>-1780.5631678400002</v>
      </c>
      <c r="F24" s="312">
        <v>-1677.0489152814453</v>
      </c>
      <c r="G24" s="353">
        <v>6.1724050870145986E-2</v>
      </c>
      <c r="H24" s="36"/>
      <c r="I24" s="312">
        <v>-450.13112319999993</v>
      </c>
      <c r="J24" s="312">
        <v>-481.56789324144529</v>
      </c>
      <c r="K24" s="353">
        <v>-6.5280037316947537E-2</v>
      </c>
      <c r="L24" s="352"/>
      <c r="M24" s="312">
        <v>-425.15054283144536</v>
      </c>
      <c r="N24" s="353">
        <v>5.8757023340926029E-2</v>
      </c>
      <c r="O24" s="380"/>
      <c r="P24" s="312">
        <v>-436.06835581999997</v>
      </c>
      <c r="Q24" s="353">
        <v>3.2248997645233368E-2</v>
      </c>
      <c r="R24" s="36"/>
      <c r="S24" s="312">
        <v>-1780.5631678400002</v>
      </c>
      <c r="T24" s="312">
        <v>-450.13112319999993</v>
      </c>
      <c r="U24" s="312">
        <v>-1330.4320446399997</v>
      </c>
      <c r="V24" s="312">
        <v>-436.06835581999997</v>
      </c>
      <c r="W24" s="312">
        <v>-894.36368881999988</v>
      </c>
      <c r="X24" s="312">
        <v>-416.6545476099999</v>
      </c>
      <c r="Y24" s="312">
        <v>-477.70914120999998</v>
      </c>
      <c r="Z24" s="208"/>
      <c r="AA24" s="312">
        <v>-415.92534268999998</v>
      </c>
      <c r="AB24" s="312">
        <v>-1677.0489152814453</v>
      </c>
      <c r="AC24" s="312">
        <v>-425.15054283144536</v>
      </c>
      <c r="AD24" s="312">
        <v>-1251.8983724499999</v>
      </c>
      <c r="AE24" s="312">
        <v>-402.65697370000004</v>
      </c>
      <c r="AF24" s="312">
        <v>-849.24139874999992</v>
      </c>
      <c r="AG24" s="312">
        <v>-410.06676077999992</v>
      </c>
      <c r="AH24" s="312">
        <v>-388.85483853000005</v>
      </c>
      <c r="AI24" s="209"/>
      <c r="AJ24" s="209"/>
    </row>
    <row r="25" spans="1:36" ht="12" x14ac:dyDescent="0.2">
      <c r="A25" s="201" t="s">
        <v>279</v>
      </c>
      <c r="B25" s="457"/>
      <c r="C25" s="465" t="s">
        <v>280</v>
      </c>
      <c r="D25" s="293"/>
      <c r="E25" s="315">
        <v>0.56719890288474062</v>
      </c>
      <c r="F25" s="315">
        <v>0.53538013743507573</v>
      </c>
      <c r="G25" s="357">
        <v>3.1818765449664888</v>
      </c>
      <c r="H25" s="206"/>
      <c r="I25" s="315">
        <v>0.53452041469967548</v>
      </c>
      <c r="J25" s="315">
        <v>0.5505046883731457</v>
      </c>
      <c r="K25" s="357">
        <v>-1.5984273673470217</v>
      </c>
      <c r="L25" s="358"/>
      <c r="M25" s="315">
        <v>0.5309675164130786</v>
      </c>
      <c r="N25" s="357">
        <v>0.35528982865968839</v>
      </c>
      <c r="O25" s="374"/>
      <c r="P25" s="315">
        <v>0.65167538144300263</v>
      </c>
      <c r="Q25" s="357">
        <v>-0.17977503843080778</v>
      </c>
      <c r="R25" s="36"/>
      <c r="S25" s="315">
        <v>0.56719890288474062</v>
      </c>
      <c r="T25" s="315">
        <v>0.53452041469967548</v>
      </c>
      <c r="U25" s="315">
        <v>0.57894030207853509</v>
      </c>
      <c r="V25" s="315">
        <v>0.65167538144300263</v>
      </c>
      <c r="W25" s="315">
        <v>0.54414994750925083</v>
      </c>
      <c r="X25" s="315">
        <v>0.54305037115297017</v>
      </c>
      <c r="Y25" s="315">
        <v>0.5450993596736855</v>
      </c>
      <c r="Z25" s="208"/>
      <c r="AA25" s="315">
        <v>0.52222003917551152</v>
      </c>
      <c r="AB25" s="315">
        <v>0.53538013743507573</v>
      </c>
      <c r="AC25" s="315">
        <v>0.5309675164130786</v>
      </c>
      <c r="AD25" s="315">
        <v>0.53690791973329555</v>
      </c>
      <c r="AE25" s="315">
        <v>0.53460411814431197</v>
      </c>
      <c r="AF25" s="315">
        <v>0.53800719111653028</v>
      </c>
      <c r="AG25" s="315">
        <v>0.52923302865342259</v>
      </c>
      <c r="AH25" s="315">
        <v>0.5356831753920106</v>
      </c>
      <c r="AI25" s="206"/>
      <c r="AJ25" s="209"/>
    </row>
    <row r="26" spans="1:36" ht="12" x14ac:dyDescent="0.2">
      <c r="A26" s="201" t="s">
        <v>277</v>
      </c>
      <c r="B26" s="457"/>
      <c r="C26" s="466" t="s">
        <v>278</v>
      </c>
      <c r="D26" s="293"/>
      <c r="E26" s="316">
        <v>0.5210820125784249</v>
      </c>
      <c r="F26" s="316">
        <v>0.51911166185385937</v>
      </c>
      <c r="G26" s="359">
        <v>0.19703507245655283</v>
      </c>
      <c r="H26" s="203"/>
      <c r="I26" s="316">
        <v>0.50056810426432163</v>
      </c>
      <c r="J26" s="316">
        <v>0.52094702196970399</v>
      </c>
      <c r="K26" s="359">
        <v>-2.037891770538236</v>
      </c>
      <c r="L26" s="360"/>
      <c r="M26" s="316">
        <v>0.5115743681520496</v>
      </c>
      <c r="N26" s="359">
        <v>-1.1006263887727963</v>
      </c>
      <c r="O26" s="374"/>
      <c r="P26" s="316">
        <v>0.53489292497563634</v>
      </c>
      <c r="Q26" s="359">
        <v>-6.4171386661878493E-2</v>
      </c>
      <c r="R26" s="36"/>
      <c r="S26" s="316">
        <v>0.5210820125784249</v>
      </c>
      <c r="T26" s="316">
        <v>0.50056810426432163</v>
      </c>
      <c r="U26" s="316">
        <v>0.52840859527059647</v>
      </c>
      <c r="V26" s="316">
        <v>0.53489292497563634</v>
      </c>
      <c r="W26" s="316">
        <v>0.52530368469569466</v>
      </c>
      <c r="X26" s="316">
        <v>0.52717078396060202</v>
      </c>
      <c r="Y26" s="316">
        <v>0.52368597869981337</v>
      </c>
      <c r="Z26" s="208"/>
      <c r="AA26" s="316">
        <v>0.5055755749055203</v>
      </c>
      <c r="AB26" s="316">
        <v>0.51911166185385937</v>
      </c>
      <c r="AC26" s="316">
        <v>0.5115743681520496</v>
      </c>
      <c r="AD26" s="316">
        <v>0.52172213716237836</v>
      </c>
      <c r="AE26" s="316">
        <v>0.51826308545691635</v>
      </c>
      <c r="AF26" s="316">
        <v>0.52337838998964881</v>
      </c>
      <c r="AG26" s="316">
        <v>0.51351086991272499</v>
      </c>
      <c r="AH26" s="316">
        <v>0.5210425224425338</v>
      </c>
      <c r="AI26" s="203"/>
      <c r="AJ26" s="209"/>
    </row>
    <row r="27" spans="1:36" ht="12" x14ac:dyDescent="0.25">
      <c r="A27" s="11" t="s">
        <v>39</v>
      </c>
      <c r="B27" s="458"/>
      <c r="C27" s="467" t="s">
        <v>84</v>
      </c>
      <c r="D27" s="294"/>
      <c r="E27" s="311">
        <v>1446.28083251</v>
      </c>
      <c r="F27" s="311">
        <v>1458.4325185785551</v>
      </c>
      <c r="G27" s="351">
        <v>-8.3320180493497986E-3</v>
      </c>
      <c r="H27" s="36"/>
      <c r="I27" s="311">
        <v>411.15664819999961</v>
      </c>
      <c r="J27" s="311">
        <v>404.83524552000034</v>
      </c>
      <c r="K27" s="351">
        <v>1.5614753779354285E-2</v>
      </c>
      <c r="L27" s="352"/>
      <c r="M27" s="311">
        <v>378.64918837855527</v>
      </c>
      <c r="N27" s="351">
        <v>8.5851127690639517E-2</v>
      </c>
      <c r="O27" s="380"/>
      <c r="P27" s="311">
        <v>277.06432040000004</v>
      </c>
      <c r="Q27" s="351">
        <v>0.48397544514721114</v>
      </c>
      <c r="R27" s="36"/>
      <c r="S27" s="311">
        <v>1446.28083251</v>
      </c>
      <c r="T27" s="311">
        <v>411.15664819999961</v>
      </c>
      <c r="U27" s="311">
        <v>1035.1241843099999</v>
      </c>
      <c r="V27" s="311">
        <v>277.06432040000004</v>
      </c>
      <c r="W27" s="311">
        <v>758.0598639100001</v>
      </c>
      <c r="X27" s="311">
        <v>352.09924149000017</v>
      </c>
      <c r="Y27" s="311">
        <v>405.96062241999994</v>
      </c>
      <c r="Z27" s="208"/>
      <c r="AA27" s="311">
        <v>383.60360101000003</v>
      </c>
      <c r="AB27" s="311">
        <v>1458.4325185785551</v>
      </c>
      <c r="AC27" s="311">
        <v>378.64918837855527</v>
      </c>
      <c r="AD27" s="311">
        <v>1079.7833301999999</v>
      </c>
      <c r="AE27" s="311">
        <v>350.53021666000035</v>
      </c>
      <c r="AF27" s="311">
        <v>729.2531135399995</v>
      </c>
      <c r="AG27" s="311">
        <v>364.76538040999986</v>
      </c>
      <c r="AH27" s="311">
        <v>337.04968188999965</v>
      </c>
      <c r="AI27" s="209"/>
      <c r="AJ27" s="209"/>
    </row>
    <row r="28" spans="1:36" ht="12" x14ac:dyDescent="0.2">
      <c r="A28" s="11" t="s">
        <v>40</v>
      </c>
      <c r="B28" s="459"/>
      <c r="C28" s="18" t="s">
        <v>85</v>
      </c>
      <c r="D28" s="295"/>
      <c r="E28" s="312">
        <v>1636.48659565</v>
      </c>
      <c r="F28" s="312">
        <v>1553.5641464485548</v>
      </c>
      <c r="G28" s="353">
        <v>5.3375619790792639E-2</v>
      </c>
      <c r="H28" s="36"/>
      <c r="I28" s="312">
        <v>449.10939844999962</v>
      </c>
      <c r="J28" s="312">
        <v>442.8406798618887</v>
      </c>
      <c r="K28" s="353">
        <v>1.4155697236455378E-2</v>
      </c>
      <c r="L28" s="352"/>
      <c r="M28" s="312">
        <v>405.91248397188849</v>
      </c>
      <c r="N28" s="353">
        <v>0.10641928047007965</v>
      </c>
      <c r="O28" s="380"/>
      <c r="P28" s="312">
        <v>379.17584626000007</v>
      </c>
      <c r="Q28" s="353">
        <v>0.18443567247172776</v>
      </c>
      <c r="R28" s="36"/>
      <c r="S28" s="312">
        <v>1636.48659565</v>
      </c>
      <c r="T28" s="312">
        <v>449.10939844999962</v>
      </c>
      <c r="U28" s="312">
        <v>1187.3771972</v>
      </c>
      <c r="V28" s="312">
        <v>379.17584626000007</v>
      </c>
      <c r="W28" s="312">
        <v>808.20135094000011</v>
      </c>
      <c r="X28" s="312">
        <v>373.70516178000014</v>
      </c>
      <c r="Y28" s="312">
        <v>434.49618915999997</v>
      </c>
      <c r="Z28" s="208"/>
      <c r="AA28" s="312">
        <v>406.75154942000006</v>
      </c>
      <c r="AB28" s="312">
        <v>1553.5641464485548</v>
      </c>
      <c r="AC28" s="312">
        <v>405.91248397188849</v>
      </c>
      <c r="AD28" s="312">
        <v>1147.6516624766664</v>
      </c>
      <c r="AE28" s="312">
        <v>374.27849594666696</v>
      </c>
      <c r="AF28" s="312">
        <v>773.37316652999948</v>
      </c>
      <c r="AG28" s="312">
        <v>388.48841069999986</v>
      </c>
      <c r="AH28" s="312">
        <v>357.44670458999963</v>
      </c>
      <c r="AI28" s="209"/>
      <c r="AJ28" s="209"/>
    </row>
    <row r="29" spans="1:36" x14ac:dyDescent="0.2">
      <c r="A29" s="11" t="s">
        <v>42</v>
      </c>
      <c r="B29" s="438"/>
      <c r="C29" s="460" t="s">
        <v>87</v>
      </c>
      <c r="D29" s="290"/>
      <c r="E29" s="307">
        <v>393.66221628</v>
      </c>
      <c r="F29" s="307">
        <v>-12.82363262</v>
      </c>
      <c r="G29" s="346" t="s">
        <v>408</v>
      </c>
      <c r="H29" s="62"/>
      <c r="I29" s="307">
        <v>-1.5431881400000007</v>
      </c>
      <c r="J29" s="307">
        <v>-2.9149546300000022</v>
      </c>
      <c r="K29" s="346">
        <v>-0.47059617185190994</v>
      </c>
      <c r="L29" s="345"/>
      <c r="M29" s="307">
        <v>-2.9422216500000018</v>
      </c>
      <c r="N29" s="346">
        <v>-0.47550241838510032</v>
      </c>
      <c r="O29" s="372"/>
      <c r="P29" s="307">
        <v>-1.3350708400000091</v>
      </c>
      <c r="Q29" s="346">
        <v>0.1558848367926231</v>
      </c>
      <c r="R29" s="62"/>
      <c r="S29" s="307">
        <v>393.66221628</v>
      </c>
      <c r="T29" s="307">
        <v>-1.5431881400000007</v>
      </c>
      <c r="U29" s="307">
        <v>395.20540441999998</v>
      </c>
      <c r="V29" s="307">
        <v>-1.3350708400000091</v>
      </c>
      <c r="W29" s="307">
        <v>396.54047525999999</v>
      </c>
      <c r="X29" s="307">
        <v>400.96368844</v>
      </c>
      <c r="Y29" s="307">
        <v>-4.4232131800000003</v>
      </c>
      <c r="Z29" s="208"/>
      <c r="AA29" s="307">
        <v>-4.3474707200000005</v>
      </c>
      <c r="AB29" s="307">
        <v>-12.82363262</v>
      </c>
      <c r="AC29" s="307">
        <v>-2.9422216500000018</v>
      </c>
      <c r="AD29" s="307">
        <v>-9.8814109699999975</v>
      </c>
      <c r="AE29" s="307">
        <v>-1.6832491900000006</v>
      </c>
      <c r="AF29" s="307">
        <v>-8.1981617799999977</v>
      </c>
      <c r="AG29" s="307">
        <v>-8.0713973699999979</v>
      </c>
      <c r="AH29" s="307">
        <v>-1.03639942</v>
      </c>
      <c r="AI29" s="209"/>
      <c r="AJ29" s="209"/>
    </row>
    <row r="30" spans="1:36" x14ac:dyDescent="0.2">
      <c r="A30" s="11" t="s">
        <v>287</v>
      </c>
      <c r="B30" s="438"/>
      <c r="C30" s="468" t="s">
        <v>296</v>
      </c>
      <c r="D30" s="386"/>
      <c r="E30" s="308">
        <v>-8.39726134</v>
      </c>
      <c r="F30" s="308">
        <v>-12.82363262</v>
      </c>
      <c r="G30" s="347">
        <v>-0.34517296394599928</v>
      </c>
      <c r="H30" s="62"/>
      <c r="I30" s="308">
        <v>-1.5433921400000008</v>
      </c>
      <c r="J30" s="308">
        <v>-2.9149546300000022</v>
      </c>
      <c r="K30" s="347">
        <v>-0.47052618791531597</v>
      </c>
      <c r="L30" s="345"/>
      <c r="M30" s="308">
        <v>-2.9422216500000018</v>
      </c>
      <c r="N30" s="347">
        <v>-0.47543308302418352</v>
      </c>
      <c r="O30" s="372"/>
      <c r="P30" s="308">
        <v>-1.0113448400000091</v>
      </c>
      <c r="Q30" s="347">
        <v>0.52607901771663457</v>
      </c>
      <c r="R30" s="62"/>
      <c r="S30" s="308">
        <v>-8.39726134</v>
      </c>
      <c r="T30" s="308">
        <v>-1.5433921400000008</v>
      </c>
      <c r="U30" s="308">
        <v>-6.8538691999999628</v>
      </c>
      <c r="V30" s="308">
        <v>-1.0113448400000091</v>
      </c>
      <c r="W30" s="308">
        <v>-5.8425243599999703</v>
      </c>
      <c r="X30" s="308">
        <v>-1.4193111799999656</v>
      </c>
      <c r="Y30" s="308">
        <v>-4.4232131800000003</v>
      </c>
      <c r="Z30" s="208"/>
      <c r="AA30" s="308">
        <v>-4.3474707200000005</v>
      </c>
      <c r="AB30" s="308">
        <v>-12.82363262</v>
      </c>
      <c r="AC30" s="308">
        <v>-2.9422216500000018</v>
      </c>
      <c r="AD30" s="308">
        <v>-9.8814109699999975</v>
      </c>
      <c r="AE30" s="308">
        <v>-1.6832491900000006</v>
      </c>
      <c r="AF30" s="308">
        <v>-8.1981617799999977</v>
      </c>
      <c r="AG30" s="308">
        <v>-8.0713973699999979</v>
      </c>
      <c r="AH30" s="308">
        <v>-1.03639942</v>
      </c>
      <c r="AI30" s="209"/>
      <c r="AJ30" s="209"/>
    </row>
    <row r="31" spans="1:36" x14ac:dyDescent="0.2">
      <c r="A31" s="11" t="s">
        <v>43</v>
      </c>
      <c r="B31" s="438"/>
      <c r="C31" s="460" t="s">
        <v>293</v>
      </c>
      <c r="D31" s="290"/>
      <c r="E31" s="307">
        <v>135.19359208000003</v>
      </c>
      <c r="F31" s="307">
        <v>123.34542582</v>
      </c>
      <c r="G31" s="346">
        <v>9.6056794820184477E-2</v>
      </c>
      <c r="H31" s="62"/>
      <c r="I31" s="307">
        <v>35.826180319999992</v>
      </c>
      <c r="J31" s="307">
        <v>29.307624059999988</v>
      </c>
      <c r="K31" s="346">
        <v>0.22241844806849231</v>
      </c>
      <c r="L31" s="345"/>
      <c r="M31" s="307">
        <v>29.307624059999988</v>
      </c>
      <c r="N31" s="346">
        <v>0.22241844806849231</v>
      </c>
      <c r="O31" s="372"/>
      <c r="P31" s="307">
        <v>33.679977129999997</v>
      </c>
      <c r="Q31" s="346">
        <v>6.3723415895324154E-2</v>
      </c>
      <c r="R31" s="62"/>
      <c r="S31" s="307">
        <v>135.19359208000003</v>
      </c>
      <c r="T31" s="307">
        <v>35.826180319999992</v>
      </c>
      <c r="U31" s="307">
        <v>99.367411759999982</v>
      </c>
      <c r="V31" s="307">
        <v>33.679977129999997</v>
      </c>
      <c r="W31" s="307">
        <v>65.687434629999998</v>
      </c>
      <c r="X31" s="307">
        <v>38.162523880000002</v>
      </c>
      <c r="Y31" s="307">
        <v>27.524910749999997</v>
      </c>
      <c r="Z31" s="208"/>
      <c r="AA31" s="307">
        <v>27.524910749999997</v>
      </c>
      <c r="AB31" s="307">
        <v>123.34542582</v>
      </c>
      <c r="AC31" s="307">
        <v>29.307624059999988</v>
      </c>
      <c r="AD31" s="307">
        <v>94.037801760000008</v>
      </c>
      <c r="AE31" s="307">
        <v>32.70926673000001</v>
      </c>
      <c r="AF31" s="307">
        <v>61.328535029999998</v>
      </c>
      <c r="AG31" s="307">
        <v>32.737092789999998</v>
      </c>
      <c r="AH31" s="307">
        <v>28.591442239999999</v>
      </c>
      <c r="AI31" s="209"/>
      <c r="AJ31" s="209"/>
    </row>
    <row r="32" spans="1:36" x14ac:dyDescent="0.2">
      <c r="A32" s="12" t="s">
        <v>248</v>
      </c>
      <c r="B32" s="438"/>
      <c r="C32" s="460" t="s">
        <v>294</v>
      </c>
      <c r="D32" s="290"/>
      <c r="E32" s="307">
        <v>66.066518709999997</v>
      </c>
      <c r="F32" s="307">
        <v>76.991285688387222</v>
      </c>
      <c r="G32" s="346">
        <v>-0.1418961494240254</v>
      </c>
      <c r="H32" s="62"/>
      <c r="I32" s="307">
        <v>28.522780259999998</v>
      </c>
      <c r="J32" s="307">
        <v>0</v>
      </c>
      <c r="K32" s="346" t="s">
        <v>408</v>
      </c>
      <c r="L32" s="345"/>
      <c r="M32" s="307">
        <v>21.587993138387262</v>
      </c>
      <c r="N32" s="346">
        <v>0.32123352444843345</v>
      </c>
      <c r="O32" s="372"/>
      <c r="P32" s="307">
        <v>17.726690400000003</v>
      </c>
      <c r="Q32" s="346">
        <v>0.6090302034044659</v>
      </c>
      <c r="R32" s="62"/>
      <c r="S32" s="307">
        <v>66.066518709999997</v>
      </c>
      <c r="T32" s="307">
        <v>28.522780259999998</v>
      </c>
      <c r="U32" s="307">
        <v>37.543738450000006</v>
      </c>
      <c r="V32" s="307">
        <v>17.726690400000003</v>
      </c>
      <c r="W32" s="307">
        <v>19.81704805</v>
      </c>
      <c r="X32" s="307">
        <v>19.81704805</v>
      </c>
      <c r="Y32" s="307">
        <v>0</v>
      </c>
      <c r="Z32" s="208"/>
      <c r="AA32" s="307">
        <v>17.737972619999987</v>
      </c>
      <c r="AB32" s="307">
        <v>76.991285688387222</v>
      </c>
      <c r="AC32" s="307">
        <v>21.587993138387262</v>
      </c>
      <c r="AD32" s="307">
        <v>55.403292549999961</v>
      </c>
      <c r="AE32" s="307">
        <v>23.596237299999999</v>
      </c>
      <c r="AF32" s="307">
        <v>31.807055249999962</v>
      </c>
      <c r="AG32" s="307">
        <v>31.807055249999962</v>
      </c>
      <c r="AH32" s="307">
        <v>21.442482180000013</v>
      </c>
      <c r="AI32" s="209"/>
      <c r="AJ32" s="209"/>
    </row>
    <row r="33" spans="1:36" x14ac:dyDescent="0.2">
      <c r="A33" s="11" t="s">
        <v>247</v>
      </c>
      <c r="B33" s="438"/>
      <c r="C33" s="468" t="s">
        <v>295</v>
      </c>
      <c r="D33" s="386"/>
      <c r="E33" s="308">
        <v>94.910298639999993</v>
      </c>
      <c r="F33" s="308">
        <v>85.073670882800073</v>
      </c>
      <c r="G33" s="347">
        <v>0.11562481852641748</v>
      </c>
      <c r="H33" s="62"/>
      <c r="I33" s="308">
        <v>35.244506999999999</v>
      </c>
      <c r="J33" s="308">
        <v>0</v>
      </c>
      <c r="K33" s="347" t="s">
        <v>408</v>
      </c>
      <c r="L33" s="345"/>
      <c r="M33" s="308">
        <v>29.670378332800112</v>
      </c>
      <c r="N33" s="347">
        <v>0.18786847288151298</v>
      </c>
      <c r="O33" s="372"/>
      <c r="P33" s="308">
        <v>33.206217520000003</v>
      </c>
      <c r="Q33" s="347">
        <v>6.1382766006767842E-2</v>
      </c>
      <c r="R33" s="62"/>
      <c r="S33" s="308">
        <v>94.910298639999993</v>
      </c>
      <c r="T33" s="308">
        <v>35.244506999999999</v>
      </c>
      <c r="U33" s="308">
        <v>59.665791640000009</v>
      </c>
      <c r="V33" s="308">
        <v>33.206217520000003</v>
      </c>
      <c r="W33" s="308">
        <v>26.459574120000003</v>
      </c>
      <c r="X33" s="308">
        <v>26.459574120000003</v>
      </c>
      <c r="Y33" s="308">
        <v>0</v>
      </c>
      <c r="Z33" s="208"/>
      <c r="AA33" s="308">
        <v>21.832562539999984</v>
      </c>
      <c r="AB33" s="308">
        <v>85.073670882800073</v>
      </c>
      <c r="AC33" s="308">
        <v>29.670378332800112</v>
      </c>
      <c r="AD33" s="308">
        <v>55.403292549999961</v>
      </c>
      <c r="AE33" s="308">
        <v>23.596237299999999</v>
      </c>
      <c r="AF33" s="308">
        <v>31.807055249999962</v>
      </c>
      <c r="AG33" s="308">
        <v>31.807055249999962</v>
      </c>
      <c r="AH33" s="308">
        <v>21.442482180000013</v>
      </c>
      <c r="AI33" s="209"/>
      <c r="AJ33" s="209"/>
    </row>
    <row r="34" spans="1:36" ht="12" x14ac:dyDescent="0.25">
      <c r="A34" s="11" t="s">
        <v>48</v>
      </c>
      <c r="B34" s="458"/>
      <c r="C34" s="467" t="s">
        <v>288</v>
      </c>
      <c r="D34" s="294"/>
      <c r="E34" s="311">
        <v>2041.2031595800001</v>
      </c>
      <c r="F34" s="311">
        <v>1645.9455974669424</v>
      </c>
      <c r="G34" s="351">
        <v>0.24014011320990591</v>
      </c>
      <c r="H34" s="36"/>
      <c r="I34" s="311">
        <v>473.96242063999961</v>
      </c>
      <c r="J34" s="311">
        <v>431.22791495000035</v>
      </c>
      <c r="K34" s="351">
        <v>9.9099581006842241E-2</v>
      </c>
      <c r="L34" s="352"/>
      <c r="M34" s="311">
        <v>426.60258392694254</v>
      </c>
      <c r="N34" s="351">
        <v>0.11101629126833323</v>
      </c>
      <c r="O34" s="380"/>
      <c r="P34" s="311">
        <v>327.13591709000002</v>
      </c>
      <c r="Q34" s="351">
        <v>0.44882416108899892</v>
      </c>
      <c r="R34" s="36"/>
      <c r="S34" s="311">
        <v>2041.2031595800001</v>
      </c>
      <c r="T34" s="311">
        <v>473.96242063999961</v>
      </c>
      <c r="U34" s="311">
        <v>1567.24073894</v>
      </c>
      <c r="V34" s="311">
        <v>327.13591709000002</v>
      </c>
      <c r="W34" s="311">
        <v>1240.1048218500002</v>
      </c>
      <c r="X34" s="311">
        <v>811.04250186000013</v>
      </c>
      <c r="Y34" s="311">
        <v>429.06231998999993</v>
      </c>
      <c r="Z34" s="208"/>
      <c r="AA34" s="311">
        <v>424.51901366000004</v>
      </c>
      <c r="AB34" s="311">
        <v>1645.9455974669424</v>
      </c>
      <c r="AC34" s="311">
        <v>426.60258392694254</v>
      </c>
      <c r="AD34" s="311">
        <v>1219.3430135399999</v>
      </c>
      <c r="AE34" s="311">
        <v>405.15247150000039</v>
      </c>
      <c r="AF34" s="311">
        <v>814.19054203999951</v>
      </c>
      <c r="AG34" s="311">
        <v>421.23813107999979</v>
      </c>
      <c r="AH34" s="311">
        <v>386.04720688999964</v>
      </c>
      <c r="AI34" s="209"/>
      <c r="AJ34" s="209"/>
    </row>
    <row r="35" spans="1:36" ht="12" x14ac:dyDescent="0.25">
      <c r="A35" s="11" t="s">
        <v>49</v>
      </c>
      <c r="C35" s="464" t="s">
        <v>289</v>
      </c>
      <c r="D35" s="209"/>
      <c r="E35" s="312">
        <v>1858.1932250300001</v>
      </c>
      <c r="F35" s="312">
        <v>1749.1596105313549</v>
      </c>
      <c r="G35" s="353">
        <v>6.2334857174939806E-2</v>
      </c>
      <c r="H35" s="36"/>
      <c r="I35" s="312">
        <v>518.63669362999963</v>
      </c>
      <c r="J35" s="312">
        <v>469.23334929188871</v>
      </c>
      <c r="K35" s="353">
        <v>0.10528523689261338</v>
      </c>
      <c r="L35" s="352"/>
      <c r="M35" s="312">
        <v>461.94826471468855</v>
      </c>
      <c r="N35" s="353">
        <v>0.12271596896315518</v>
      </c>
      <c r="O35" s="380"/>
      <c r="P35" s="312">
        <v>445.05069607000007</v>
      </c>
      <c r="Q35" s="353">
        <v>0.16534295577963887</v>
      </c>
      <c r="R35" s="36"/>
      <c r="S35" s="312">
        <v>1858.1932250300001</v>
      </c>
      <c r="T35" s="312">
        <v>518.63669362999963</v>
      </c>
      <c r="U35" s="312">
        <v>1339.5565314</v>
      </c>
      <c r="V35" s="312">
        <v>445.05069607000007</v>
      </c>
      <c r="W35" s="312">
        <v>894.50583533000031</v>
      </c>
      <c r="X35" s="312">
        <v>436.90794860000017</v>
      </c>
      <c r="Y35" s="312">
        <v>457.59788672999997</v>
      </c>
      <c r="Z35" s="208"/>
      <c r="AA35" s="312">
        <v>451.76155199000004</v>
      </c>
      <c r="AB35" s="312">
        <v>1749.1596105313549</v>
      </c>
      <c r="AC35" s="312">
        <v>461.94826471468855</v>
      </c>
      <c r="AD35" s="312">
        <v>1287.2113458166666</v>
      </c>
      <c r="AE35" s="312">
        <v>428.90075078666695</v>
      </c>
      <c r="AF35" s="312">
        <v>858.31059502999949</v>
      </c>
      <c r="AG35" s="312">
        <v>444.96116136999984</v>
      </c>
      <c r="AH35" s="312">
        <v>406.44422958999962</v>
      </c>
      <c r="AI35" s="209"/>
      <c r="AJ35" s="209"/>
    </row>
    <row r="36" spans="1:36" x14ac:dyDescent="0.2">
      <c r="A36" s="11" t="s">
        <v>51</v>
      </c>
      <c r="B36" s="438"/>
      <c r="C36" s="460" t="s">
        <v>90</v>
      </c>
      <c r="D36" s="290"/>
      <c r="E36" s="307">
        <v>-451.96558925999994</v>
      </c>
      <c r="F36" s="307">
        <v>-343.61526091694219</v>
      </c>
      <c r="G36" s="346">
        <v>0.31532455239014512</v>
      </c>
      <c r="H36" s="62"/>
      <c r="I36" s="307">
        <v>-128.21276412999998</v>
      </c>
      <c r="J36" s="307">
        <v>-82.637145699999991</v>
      </c>
      <c r="K36" s="346">
        <v>0.5515149155254524</v>
      </c>
      <c r="L36" s="345"/>
      <c r="M36" s="307">
        <v>-78.011814676942222</v>
      </c>
      <c r="N36" s="346">
        <v>0.64350444430688958</v>
      </c>
      <c r="O36" s="372"/>
      <c r="P36" s="307">
        <v>-79.191882579999998</v>
      </c>
      <c r="Q36" s="346">
        <v>0.61901396901985328</v>
      </c>
      <c r="R36" s="62"/>
      <c r="S36" s="307">
        <v>-451.96558925999994</v>
      </c>
      <c r="T36" s="307">
        <v>-128.21276412999998</v>
      </c>
      <c r="U36" s="307">
        <v>-323.75282512999996</v>
      </c>
      <c r="V36" s="307">
        <v>-79.191882579999998</v>
      </c>
      <c r="W36" s="307">
        <v>-244.56094254999996</v>
      </c>
      <c r="X36" s="307">
        <v>-97.472057489999969</v>
      </c>
      <c r="Y36" s="307">
        <v>-147.08888506</v>
      </c>
      <c r="Z36" s="208"/>
      <c r="AA36" s="307">
        <v>-142.54557872999999</v>
      </c>
      <c r="AB36" s="307">
        <v>-343.61526091694219</v>
      </c>
      <c r="AC36" s="307">
        <v>-78.011814676942222</v>
      </c>
      <c r="AD36" s="307">
        <v>-265.60344623999998</v>
      </c>
      <c r="AE36" s="307">
        <v>-86.24533193000002</v>
      </c>
      <c r="AF36" s="307">
        <v>-179.35811430999996</v>
      </c>
      <c r="AG36" s="307">
        <v>-88.559820549999955</v>
      </c>
      <c r="AH36" s="307">
        <v>-83.893089690000011</v>
      </c>
      <c r="AI36" s="209"/>
      <c r="AJ36" s="209"/>
    </row>
    <row r="37" spans="1:36" x14ac:dyDescent="0.2">
      <c r="A37" s="11" t="s">
        <v>52</v>
      </c>
      <c r="B37" s="438"/>
      <c r="C37" s="468" t="s">
        <v>91</v>
      </c>
      <c r="D37" s="386"/>
      <c r="E37" s="308">
        <v>-507.49178209999997</v>
      </c>
      <c r="F37" s="308">
        <v>-369.70548991833817</v>
      </c>
      <c r="G37" s="347">
        <v>0.37269203714582799</v>
      </c>
      <c r="H37" s="62"/>
      <c r="I37" s="308">
        <v>-142.93673589999997</v>
      </c>
      <c r="J37" s="308">
        <v>-92.71522505062822</v>
      </c>
      <c r="K37" s="347">
        <v>0.54167490638077753</v>
      </c>
      <c r="L37" s="345"/>
      <c r="M37" s="308">
        <v>-85.43014047342821</v>
      </c>
      <c r="N37" s="347">
        <v>0.67314176364322309</v>
      </c>
      <c r="O37" s="372"/>
      <c r="P37" s="308">
        <v>-105.75193487</v>
      </c>
      <c r="Q37" s="347">
        <v>0.3516228906422465</v>
      </c>
      <c r="R37" s="62"/>
      <c r="S37" s="308">
        <v>-507.49178209999997</v>
      </c>
      <c r="T37" s="308">
        <v>-142.93673589999997</v>
      </c>
      <c r="U37" s="308">
        <v>-364.55504619999999</v>
      </c>
      <c r="V37" s="308">
        <v>-105.75193487</v>
      </c>
      <c r="W37" s="308">
        <v>-258.80311132999998</v>
      </c>
      <c r="X37" s="308">
        <v>-103.66600650999997</v>
      </c>
      <c r="Y37" s="308">
        <v>-155.13710481999999</v>
      </c>
      <c r="Z37" s="208"/>
      <c r="AA37" s="308">
        <v>-149.30077007999998</v>
      </c>
      <c r="AB37" s="308">
        <v>-369.70548991833817</v>
      </c>
      <c r="AC37" s="308">
        <v>-85.43014047342821</v>
      </c>
      <c r="AD37" s="308">
        <v>-284.27534944490998</v>
      </c>
      <c r="AE37" s="308">
        <v>-92.639311904970015</v>
      </c>
      <c r="AF37" s="308">
        <v>-191.63603753993996</v>
      </c>
      <c r="AG37" s="308">
        <v>-95.135171994969951</v>
      </c>
      <c r="AH37" s="308">
        <v>-89.595661474970015</v>
      </c>
      <c r="AI37" s="209"/>
      <c r="AJ37" s="209"/>
    </row>
    <row r="38" spans="1:36" x14ac:dyDescent="0.2">
      <c r="A38" s="11" t="s">
        <v>54</v>
      </c>
      <c r="B38" s="438"/>
      <c r="C38" s="460" t="s">
        <v>93</v>
      </c>
      <c r="D38" s="290"/>
      <c r="E38" s="307">
        <v>3.0040307099999999</v>
      </c>
      <c r="F38" s="307">
        <v>2.7913310100000008</v>
      </c>
      <c r="G38" s="346">
        <v>7.620009924942539E-2</v>
      </c>
      <c r="H38" s="62"/>
      <c r="I38" s="307">
        <v>0.25192077999999996</v>
      </c>
      <c r="J38" s="307">
        <v>0.81022729000000071</v>
      </c>
      <c r="K38" s="346">
        <v>-0.68907393874625011</v>
      </c>
      <c r="L38" s="345"/>
      <c r="M38" s="307">
        <v>0.81022729000000071</v>
      </c>
      <c r="N38" s="346">
        <v>-0.68907393874625011</v>
      </c>
      <c r="O38" s="372"/>
      <c r="P38" s="307">
        <v>0.61955785000000008</v>
      </c>
      <c r="Q38" s="346">
        <v>-0.59338618661679465</v>
      </c>
      <c r="R38" s="62"/>
      <c r="S38" s="307">
        <v>3.0040307099999999</v>
      </c>
      <c r="T38" s="307">
        <v>0.25192077999999996</v>
      </c>
      <c r="U38" s="307">
        <v>2.75210993</v>
      </c>
      <c r="V38" s="307">
        <v>0.61955785000000008</v>
      </c>
      <c r="W38" s="307">
        <v>2.13255208</v>
      </c>
      <c r="X38" s="307">
        <v>1.2158649500000001</v>
      </c>
      <c r="Y38" s="307">
        <v>0.91668713000000002</v>
      </c>
      <c r="Z38" s="208"/>
      <c r="AA38" s="307">
        <v>0.91668713000000002</v>
      </c>
      <c r="AB38" s="307">
        <v>2.7913310100000008</v>
      </c>
      <c r="AC38" s="307">
        <v>0.81022729000000071</v>
      </c>
      <c r="AD38" s="307">
        <v>1.9811037200000001</v>
      </c>
      <c r="AE38" s="307">
        <v>0.84751324000000006</v>
      </c>
      <c r="AF38" s="307">
        <v>1.1335904800000001</v>
      </c>
      <c r="AG38" s="307">
        <v>0.33140102000000016</v>
      </c>
      <c r="AH38" s="307">
        <v>0.80218945999999991</v>
      </c>
      <c r="AI38" s="209"/>
      <c r="AJ38" s="209"/>
    </row>
    <row r="39" spans="1:36" ht="12" x14ac:dyDescent="0.25">
      <c r="A39" s="11" t="s">
        <v>55</v>
      </c>
      <c r="B39" s="458"/>
      <c r="C39" s="467" t="s">
        <v>94</v>
      </c>
      <c r="D39" s="294"/>
      <c r="E39" s="311">
        <v>1592.2416010299992</v>
      </c>
      <c r="F39" s="311">
        <v>1305.1216675600003</v>
      </c>
      <c r="G39" s="351">
        <v>0.21999476417151675</v>
      </c>
      <c r="H39" s="36"/>
      <c r="I39" s="311">
        <v>346.00157728999977</v>
      </c>
      <c r="J39" s="311">
        <v>349.40099654000034</v>
      </c>
      <c r="K39" s="351">
        <v>-9.7292774882266064E-3</v>
      </c>
      <c r="L39" s="352"/>
      <c r="M39" s="311">
        <v>349.40099654000034</v>
      </c>
      <c r="N39" s="351">
        <v>-9.7292774882266064E-3</v>
      </c>
      <c r="O39" s="380"/>
      <c r="P39" s="311">
        <v>248.56359236000003</v>
      </c>
      <c r="Q39" s="351">
        <v>0.39200425132606798</v>
      </c>
      <c r="R39" s="36"/>
      <c r="S39" s="311">
        <v>1592.2416010299992</v>
      </c>
      <c r="T39" s="311">
        <v>346.00157728999977</v>
      </c>
      <c r="U39" s="311">
        <v>1246.24002374</v>
      </c>
      <c r="V39" s="311">
        <v>248.56359236000003</v>
      </c>
      <c r="W39" s="311">
        <v>997.67643137999994</v>
      </c>
      <c r="X39" s="311">
        <v>714.78630931999999</v>
      </c>
      <c r="Y39" s="311">
        <v>282.89012205999995</v>
      </c>
      <c r="Z39" s="208"/>
      <c r="AA39" s="311">
        <v>282.89012206000007</v>
      </c>
      <c r="AB39" s="311">
        <v>1305.1216675600003</v>
      </c>
      <c r="AC39" s="311">
        <v>349.40099654000034</v>
      </c>
      <c r="AD39" s="311">
        <v>955.72067101999994</v>
      </c>
      <c r="AE39" s="311">
        <v>319.75465281000038</v>
      </c>
      <c r="AF39" s="311">
        <v>635.96601820999956</v>
      </c>
      <c r="AG39" s="311">
        <v>333.00971154999985</v>
      </c>
      <c r="AH39" s="311">
        <v>302.95630665999965</v>
      </c>
      <c r="AI39" s="209"/>
      <c r="AJ39" s="209"/>
    </row>
    <row r="40" spans="1:36" ht="12" x14ac:dyDescent="0.2">
      <c r="A40" s="11" t="s">
        <v>56</v>
      </c>
      <c r="B40" s="459"/>
      <c r="C40" s="18" t="s">
        <v>95</v>
      </c>
      <c r="D40" s="295"/>
      <c r="E40" s="312">
        <v>1353.7054736399991</v>
      </c>
      <c r="F40" s="312">
        <v>1382.2454516230168</v>
      </c>
      <c r="G40" s="353">
        <v>-2.0647547039859271E-2</v>
      </c>
      <c r="H40" s="36"/>
      <c r="I40" s="312">
        <v>375.9518785099998</v>
      </c>
      <c r="J40" s="312">
        <v>377.32835153126047</v>
      </c>
      <c r="K40" s="353">
        <v>-3.6479448620140298E-3</v>
      </c>
      <c r="L40" s="352"/>
      <c r="M40" s="312">
        <v>377.32835153126035</v>
      </c>
      <c r="N40" s="353">
        <v>-3.6479448620136967E-3</v>
      </c>
      <c r="O40" s="380"/>
      <c r="P40" s="312">
        <v>339.91831904999998</v>
      </c>
      <c r="Q40" s="353">
        <v>0.10600652403996946</v>
      </c>
      <c r="R40" s="36"/>
      <c r="S40" s="312">
        <v>1353.7054736399991</v>
      </c>
      <c r="T40" s="312">
        <v>375.9518785099998</v>
      </c>
      <c r="U40" s="312">
        <v>977.75359513000012</v>
      </c>
      <c r="V40" s="312">
        <v>339.91831904999998</v>
      </c>
      <c r="W40" s="312">
        <v>637.83527608000009</v>
      </c>
      <c r="X40" s="312">
        <v>334.45780704000003</v>
      </c>
      <c r="Y40" s="312">
        <v>303.37746903999999</v>
      </c>
      <c r="Z40" s="208"/>
      <c r="AA40" s="312">
        <v>303.37746904000005</v>
      </c>
      <c r="AB40" s="312">
        <v>1382.2454516230168</v>
      </c>
      <c r="AC40" s="312">
        <v>377.32835153126035</v>
      </c>
      <c r="AD40" s="312">
        <v>1004.9171000917564</v>
      </c>
      <c r="AE40" s="312">
        <v>337.10895212169692</v>
      </c>
      <c r="AF40" s="312">
        <v>667.80814797005951</v>
      </c>
      <c r="AG40" s="312">
        <v>350.15739039502989</v>
      </c>
      <c r="AH40" s="312">
        <v>317.65075757502962</v>
      </c>
      <c r="AI40" s="209"/>
      <c r="AJ40" s="209"/>
    </row>
    <row r="41" spans="1:36" x14ac:dyDescent="0.2">
      <c r="A41" s="11"/>
      <c r="C41" s="469"/>
      <c r="D41" s="209"/>
      <c r="E41" s="318"/>
      <c r="F41" s="318"/>
      <c r="G41" s="362"/>
      <c r="H41" s="298"/>
      <c r="I41" s="318"/>
      <c r="J41" s="318"/>
      <c r="K41" s="362"/>
      <c r="L41" s="363"/>
      <c r="M41" s="318"/>
      <c r="N41" s="362"/>
      <c r="O41" s="297"/>
      <c r="P41" s="318"/>
      <c r="Q41" s="362"/>
      <c r="R41" s="298"/>
      <c r="S41" s="318"/>
      <c r="T41" s="318"/>
      <c r="U41" s="318"/>
      <c r="V41" s="318"/>
      <c r="W41" s="318"/>
      <c r="X41" s="318"/>
      <c r="Y41" s="318"/>
      <c r="Z41" s="208"/>
      <c r="AA41" s="318"/>
      <c r="AB41" s="318"/>
      <c r="AC41" s="318"/>
      <c r="AD41" s="318"/>
      <c r="AE41" s="318"/>
      <c r="AF41" s="318"/>
      <c r="AG41" s="318"/>
      <c r="AH41" s="318"/>
      <c r="AI41" s="209"/>
      <c r="AJ41" s="209"/>
    </row>
    <row r="42" spans="1:36" x14ac:dyDescent="0.2">
      <c r="A42" s="11"/>
      <c r="C42" s="469"/>
      <c r="D42" s="209"/>
      <c r="E42" s="318"/>
      <c r="F42" s="318"/>
      <c r="G42" s="362"/>
      <c r="H42" s="298"/>
      <c r="I42" s="318"/>
      <c r="J42" s="318"/>
      <c r="K42" s="362"/>
      <c r="L42" s="363"/>
      <c r="M42" s="318"/>
      <c r="N42" s="362"/>
      <c r="O42" s="297"/>
      <c r="P42" s="318"/>
      <c r="Q42" s="362"/>
      <c r="R42" s="298"/>
      <c r="S42" s="318"/>
      <c r="T42" s="318"/>
      <c r="U42" s="318"/>
      <c r="V42" s="318"/>
      <c r="W42" s="318"/>
      <c r="X42" s="318"/>
      <c r="Y42" s="318"/>
      <c r="Z42" s="208"/>
      <c r="AA42" s="318"/>
      <c r="AB42" s="318"/>
      <c r="AC42" s="318"/>
      <c r="AD42" s="318"/>
      <c r="AE42" s="318"/>
      <c r="AF42" s="318"/>
      <c r="AG42" s="318"/>
      <c r="AH42" s="318"/>
      <c r="AI42" s="209"/>
      <c r="AJ42" s="209"/>
    </row>
    <row r="43" spans="1:36" ht="12" x14ac:dyDescent="0.25">
      <c r="A43" s="11"/>
      <c r="C43" s="470" t="s">
        <v>70</v>
      </c>
      <c r="D43" s="209"/>
      <c r="E43" s="319"/>
      <c r="F43" s="319"/>
      <c r="G43" s="364"/>
      <c r="H43" s="33"/>
      <c r="I43" s="319"/>
      <c r="J43" s="319"/>
      <c r="K43" s="364"/>
      <c r="L43" s="365"/>
      <c r="M43" s="319"/>
      <c r="N43" s="364"/>
      <c r="O43" s="15"/>
      <c r="P43" s="319"/>
      <c r="Q43" s="364"/>
      <c r="R43" s="33"/>
      <c r="S43" s="319"/>
      <c r="T43" s="319"/>
      <c r="U43" s="319"/>
      <c r="V43" s="319"/>
      <c r="W43" s="319"/>
      <c r="X43" s="319"/>
      <c r="Y43" s="319"/>
      <c r="Z43" s="208"/>
      <c r="AA43" s="319"/>
      <c r="AB43" s="319"/>
      <c r="AC43" s="319"/>
      <c r="AD43" s="319"/>
      <c r="AE43" s="319"/>
      <c r="AF43" s="319"/>
      <c r="AG43" s="319"/>
      <c r="AH43" s="319"/>
      <c r="AI43" s="209"/>
      <c r="AJ43" s="209"/>
    </row>
    <row r="44" spans="1:36" x14ac:dyDescent="0.2">
      <c r="A44" s="11" t="s">
        <v>58</v>
      </c>
      <c r="B44" s="438"/>
      <c r="C44" s="460" t="s">
        <v>321</v>
      </c>
      <c r="D44" s="290"/>
      <c r="E44" s="307">
        <v>-73.36309593</v>
      </c>
      <c r="F44" s="307">
        <v>-87.332927460000008</v>
      </c>
      <c r="G44" s="346">
        <v>-0.15996064641710805</v>
      </c>
      <c r="H44" s="62"/>
      <c r="I44" s="307">
        <v>-18.357533929999999</v>
      </c>
      <c r="J44" s="307">
        <v>-22.331261849999997</v>
      </c>
      <c r="K44" s="346">
        <v>-0.17794462071564476</v>
      </c>
      <c r="L44" s="345"/>
      <c r="M44" s="307">
        <v>-22.331261849999997</v>
      </c>
      <c r="N44" s="346">
        <v>-0.17794462071564476</v>
      </c>
      <c r="O44" s="372"/>
      <c r="P44" s="307">
        <v>-18.349339000000001</v>
      </c>
      <c r="Q44" s="346">
        <v>4.4660627829684607E-4</v>
      </c>
      <c r="R44" s="62"/>
      <c r="S44" s="307">
        <v>-73.36309593</v>
      </c>
      <c r="T44" s="307">
        <v>-18.357533929999999</v>
      </c>
      <c r="U44" s="307">
        <v>-55.005561999999998</v>
      </c>
      <c r="V44" s="307">
        <v>-18.349339000000001</v>
      </c>
      <c r="W44" s="307">
        <v>-36.656222999999997</v>
      </c>
      <c r="X44" s="307">
        <v>-18.341920519999999</v>
      </c>
      <c r="Y44" s="307">
        <v>-18.314302480000002</v>
      </c>
      <c r="Z44" s="208"/>
      <c r="AA44" s="307">
        <v>-18.314302480000002</v>
      </c>
      <c r="AB44" s="307">
        <v>-87.332927460000008</v>
      </c>
      <c r="AC44" s="307">
        <v>-22.331261849999997</v>
      </c>
      <c r="AD44" s="307">
        <v>-65.001665610000003</v>
      </c>
      <c r="AE44" s="307">
        <v>-22.314612619999998</v>
      </c>
      <c r="AF44" s="307">
        <v>-42.687052989999998</v>
      </c>
      <c r="AG44" s="307">
        <v>-22.290030289999997</v>
      </c>
      <c r="AH44" s="307">
        <v>-20.397022700000001</v>
      </c>
      <c r="AI44" s="209"/>
      <c r="AJ44" s="209"/>
    </row>
    <row r="45" spans="1:36" x14ac:dyDescent="0.2">
      <c r="A45" s="11" t="s">
        <v>59</v>
      </c>
      <c r="B45" s="438"/>
      <c r="C45" s="460" t="s">
        <v>322</v>
      </c>
      <c r="D45" s="290"/>
      <c r="E45" s="307">
        <v>-5.9</v>
      </c>
      <c r="F45" s="307">
        <v>-4.3</v>
      </c>
      <c r="G45" s="346">
        <v>0.37209302325581417</v>
      </c>
      <c r="H45" s="62"/>
      <c r="I45" s="307">
        <v>-1.4749999999999999</v>
      </c>
      <c r="J45" s="307">
        <v>-1.4333333333333331</v>
      </c>
      <c r="K45" s="346">
        <v>2.9069767441860517E-2</v>
      </c>
      <c r="L45" s="345"/>
      <c r="M45" s="307">
        <v>-1.4333333333333331</v>
      </c>
      <c r="N45" s="346">
        <v>2.9069767441860517E-2</v>
      </c>
      <c r="O45" s="372"/>
      <c r="P45" s="307">
        <v>-1.4749999999999999</v>
      </c>
      <c r="Q45" s="346">
        <v>0</v>
      </c>
      <c r="R45" s="62"/>
      <c r="S45" s="307">
        <v>-5.9</v>
      </c>
      <c r="T45" s="307">
        <v>-1.4749999999999999</v>
      </c>
      <c r="U45" s="307">
        <v>-4.4249999999999998</v>
      </c>
      <c r="V45" s="307">
        <v>-1.4749999999999999</v>
      </c>
      <c r="W45" s="307">
        <v>-2.95</v>
      </c>
      <c r="X45" s="307">
        <v>-1.4749997699999999</v>
      </c>
      <c r="Y45" s="307">
        <v>-1.47500023</v>
      </c>
      <c r="Z45" s="208"/>
      <c r="AA45" s="307">
        <v>-1.47500023</v>
      </c>
      <c r="AB45" s="307">
        <v>-4.3</v>
      </c>
      <c r="AC45" s="307">
        <v>-1.4333333333333331</v>
      </c>
      <c r="AD45" s="307">
        <v>-2.8666666666666667</v>
      </c>
      <c r="AE45" s="307">
        <v>-1.4336666666666666</v>
      </c>
      <c r="AF45" s="307">
        <v>-1.4330000000000001</v>
      </c>
      <c r="AG45" s="307">
        <v>-1.4330000000000001</v>
      </c>
      <c r="AH45" s="307">
        <v>0</v>
      </c>
      <c r="AI45" s="209"/>
      <c r="AJ45" s="209"/>
    </row>
    <row r="46" spans="1:36" x14ac:dyDescent="0.2">
      <c r="A46" s="213" t="s">
        <v>311</v>
      </c>
      <c r="B46" s="438"/>
      <c r="C46" s="460" t="s">
        <v>323</v>
      </c>
      <c r="D46" s="290"/>
      <c r="E46" s="307">
        <v>22.41322456</v>
      </c>
      <c r="F46" s="307">
        <v>25.125968379880003</v>
      </c>
      <c r="G46" s="346">
        <v>-0.10796574201105313</v>
      </c>
      <c r="H46" s="62"/>
      <c r="I46" s="307">
        <v>5.6068006499999985</v>
      </c>
      <c r="J46" s="307">
        <v>6.4540651749700002</v>
      </c>
      <c r="K46" s="346">
        <v>-0.13127610304523152</v>
      </c>
      <c r="L46" s="345"/>
      <c r="M46" s="307">
        <v>6.4540651749700002</v>
      </c>
      <c r="N46" s="346">
        <v>-0.13127610304523152</v>
      </c>
      <c r="O46" s="372"/>
      <c r="P46" s="307">
        <v>5.6047576300000017</v>
      </c>
      <c r="Q46" s="346">
        <v>3.6451531624881461E-4</v>
      </c>
      <c r="R46" s="62"/>
      <c r="S46" s="307">
        <v>22.41322456</v>
      </c>
      <c r="T46" s="307">
        <v>5.6068006499999985</v>
      </c>
      <c r="U46" s="307">
        <v>16.806423910000003</v>
      </c>
      <c r="V46" s="307">
        <v>5.6047576300000017</v>
      </c>
      <c r="W46" s="307">
        <v>11.201666280000001</v>
      </c>
      <c r="X46" s="307">
        <v>5.0139492199999998</v>
      </c>
      <c r="Y46" s="307">
        <v>6.1877170600000007</v>
      </c>
      <c r="Z46" s="208"/>
      <c r="AA46" s="307">
        <v>6.1877170600000007</v>
      </c>
      <c r="AB46" s="307">
        <v>25.125968379880003</v>
      </c>
      <c r="AC46" s="307">
        <v>6.4540651749700002</v>
      </c>
      <c r="AD46" s="307">
        <v>18.671903204910002</v>
      </c>
      <c r="AE46" s="307">
        <v>6.3939799749699997</v>
      </c>
      <c r="AF46" s="307">
        <v>12.277923229940001</v>
      </c>
      <c r="AG46" s="307">
        <v>6.5753514449699999</v>
      </c>
      <c r="AH46" s="307">
        <v>5.7025717849699999</v>
      </c>
      <c r="AI46" s="209"/>
      <c r="AJ46" s="209"/>
    </row>
    <row r="47" spans="1:36" x14ac:dyDescent="0.2">
      <c r="A47" s="11" t="s">
        <v>312</v>
      </c>
      <c r="C47" s="460" t="s">
        <v>324</v>
      </c>
      <c r="D47" s="290"/>
      <c r="E47" s="307">
        <v>3.8888553300000002</v>
      </c>
      <c r="F47" s="307">
        <v>0</v>
      </c>
      <c r="G47" s="346" t="s">
        <v>408</v>
      </c>
      <c r="H47" s="62"/>
      <c r="I47" s="307">
        <v>3.8888553300000002</v>
      </c>
      <c r="J47" s="307">
        <v>0</v>
      </c>
      <c r="K47" s="346" t="s">
        <v>408</v>
      </c>
      <c r="L47" s="345"/>
      <c r="M47" s="307">
        <v>0</v>
      </c>
      <c r="N47" s="346" t="s">
        <v>408</v>
      </c>
      <c r="O47" s="372"/>
      <c r="P47" s="307">
        <v>0</v>
      </c>
      <c r="Q47" s="346" t="s">
        <v>408</v>
      </c>
      <c r="R47" s="62"/>
      <c r="S47" s="307">
        <v>3.8888553300000002</v>
      </c>
      <c r="T47" s="307">
        <v>3.8888553300000002</v>
      </c>
      <c r="U47" s="307">
        <v>0</v>
      </c>
      <c r="V47" s="307">
        <v>0</v>
      </c>
      <c r="W47" s="307">
        <v>0</v>
      </c>
      <c r="X47" s="307">
        <v>0</v>
      </c>
      <c r="Y47" s="307">
        <v>0</v>
      </c>
      <c r="Z47" s="208"/>
      <c r="AA47" s="307">
        <v>0</v>
      </c>
      <c r="AB47" s="307">
        <v>0</v>
      </c>
      <c r="AC47" s="307">
        <v>0</v>
      </c>
      <c r="AD47" s="307">
        <v>0</v>
      </c>
      <c r="AE47" s="307">
        <v>0</v>
      </c>
      <c r="AF47" s="307">
        <v>0</v>
      </c>
      <c r="AG47" s="307">
        <v>0</v>
      </c>
      <c r="AH47" s="307">
        <v>0</v>
      </c>
      <c r="AI47" s="209"/>
      <c r="AJ47" s="209"/>
    </row>
    <row r="48" spans="1:36" ht="12" x14ac:dyDescent="0.25">
      <c r="A48" s="39" t="s">
        <v>313</v>
      </c>
      <c r="B48" s="438"/>
      <c r="C48" s="471" t="s">
        <v>325</v>
      </c>
      <c r="D48" s="209"/>
      <c r="E48" s="381">
        <v>-52.961016040000004</v>
      </c>
      <c r="F48" s="381">
        <v>-66.506959080119998</v>
      </c>
      <c r="G48" s="368">
        <v>-0.20367707721836126</v>
      </c>
      <c r="H48" s="36"/>
      <c r="I48" s="381">
        <v>-10.336877950000002</v>
      </c>
      <c r="J48" s="381">
        <v>-17.31053000836333</v>
      </c>
      <c r="K48" s="368">
        <v>-0.40285606824251541</v>
      </c>
      <c r="L48" s="384"/>
      <c r="M48" s="381">
        <v>-17.31053000836333</v>
      </c>
      <c r="N48" s="368">
        <v>-0.40285606824251541</v>
      </c>
      <c r="O48" s="380"/>
      <c r="P48" s="381">
        <v>-14.21958137</v>
      </c>
      <c r="Q48" s="368">
        <v>-0.27305328609684654</v>
      </c>
      <c r="R48" s="36"/>
      <c r="S48" s="381">
        <v>-52.961016040000004</v>
      </c>
      <c r="T48" s="381">
        <v>-10.336877950000002</v>
      </c>
      <c r="U48" s="381">
        <v>-42.624138089999988</v>
      </c>
      <c r="V48" s="381">
        <v>-14.21958137</v>
      </c>
      <c r="W48" s="381">
        <v>-28.404556719999999</v>
      </c>
      <c r="X48" s="381">
        <v>-14.802971069999998</v>
      </c>
      <c r="Y48" s="381">
        <v>-13.601585650000001</v>
      </c>
      <c r="Z48" s="208"/>
      <c r="AA48" s="381">
        <v>-13.601585650000001</v>
      </c>
      <c r="AB48" s="381">
        <v>-66.506959080119998</v>
      </c>
      <c r="AC48" s="381">
        <v>-17.31053000836333</v>
      </c>
      <c r="AD48" s="381">
        <v>-49.196429071756661</v>
      </c>
      <c r="AE48" s="381">
        <v>-17.354299311696664</v>
      </c>
      <c r="AF48" s="381">
        <v>-31.842129760059997</v>
      </c>
      <c r="AG48" s="381">
        <v>-17.147678845029997</v>
      </c>
      <c r="AH48" s="381">
        <v>-14.69445091503</v>
      </c>
      <c r="AI48" s="209"/>
      <c r="AJ48" s="209"/>
    </row>
    <row r="49" spans="1:36" x14ac:dyDescent="0.2">
      <c r="A49" s="145" t="s">
        <v>60</v>
      </c>
      <c r="B49" s="438"/>
      <c r="C49" s="460" t="s">
        <v>350</v>
      </c>
      <c r="D49" s="290"/>
      <c r="E49" s="307">
        <v>-107.67852253999999</v>
      </c>
      <c r="F49" s="307">
        <v>-2.3064670766666229</v>
      </c>
      <c r="G49" s="346" t="s">
        <v>408</v>
      </c>
      <c r="H49" s="62"/>
      <c r="I49" s="307">
        <v>-20.221071649999999</v>
      </c>
      <c r="J49" s="307">
        <v>-13.048605825221724</v>
      </c>
      <c r="K49" s="346">
        <v>0.54967296283213463</v>
      </c>
      <c r="L49" s="345"/>
      <c r="M49" s="307">
        <v>-2.3064670766666229</v>
      </c>
      <c r="N49" s="346" t="s">
        <v>408</v>
      </c>
      <c r="O49" s="372"/>
      <c r="P49" s="307">
        <v>-80.499186860000023</v>
      </c>
      <c r="Q49" s="346">
        <v>-0.74880402599385965</v>
      </c>
      <c r="R49" s="62"/>
      <c r="S49" s="307">
        <v>-107.67852253999999</v>
      </c>
      <c r="T49" s="307">
        <v>-20.221071649999999</v>
      </c>
      <c r="U49" s="307">
        <v>-87.457450890000018</v>
      </c>
      <c r="V49" s="307">
        <v>-80.499186860000023</v>
      </c>
      <c r="W49" s="307">
        <v>-6.9582640300000005</v>
      </c>
      <c r="X49" s="307">
        <v>0</v>
      </c>
      <c r="Y49" s="307">
        <v>-6.9582640300000005</v>
      </c>
      <c r="Z49" s="208"/>
      <c r="AA49" s="307">
        <v>-1.5706457</v>
      </c>
      <c r="AB49" s="307">
        <v>-2.3064670766666229</v>
      </c>
      <c r="AC49" s="307">
        <v>-2.3064670766666229</v>
      </c>
      <c r="AD49" s="307">
        <v>0</v>
      </c>
      <c r="AE49" s="307">
        <v>0</v>
      </c>
      <c r="AF49" s="307">
        <v>0</v>
      </c>
      <c r="AG49" s="307">
        <v>0</v>
      </c>
      <c r="AH49" s="307">
        <v>0</v>
      </c>
      <c r="AI49" s="209"/>
      <c r="AJ49" s="209"/>
    </row>
    <row r="50" spans="1:36" x14ac:dyDescent="0.2">
      <c r="A50" s="213" t="s">
        <v>228</v>
      </c>
      <c r="B50" s="438"/>
      <c r="C50" s="460" t="s">
        <v>326</v>
      </c>
      <c r="D50" s="290"/>
      <c r="E50" s="307">
        <v>-7.1529999999999996</v>
      </c>
      <c r="F50" s="307">
        <v>-1.1922333333333333</v>
      </c>
      <c r="G50" s="346" t="s">
        <v>408</v>
      </c>
      <c r="H50" s="62"/>
      <c r="I50" s="307">
        <v>-1.7879999999999998</v>
      </c>
      <c r="J50" s="307">
        <v>-1.1922333333333333</v>
      </c>
      <c r="K50" s="346">
        <v>0.49970643330444253</v>
      </c>
      <c r="L50" s="345"/>
      <c r="M50" s="307">
        <v>-1.1922333333333333</v>
      </c>
      <c r="N50" s="346">
        <v>0.49970643330444253</v>
      </c>
      <c r="O50" s="372"/>
      <c r="P50" s="307">
        <v>-1.788</v>
      </c>
      <c r="Q50" s="346">
        <v>-1.1102230246251565E-16</v>
      </c>
      <c r="R50" s="62"/>
      <c r="S50" s="307">
        <v>-7.1529999999999996</v>
      </c>
      <c r="T50" s="307">
        <v>-1.7879999999999998</v>
      </c>
      <c r="U50" s="307">
        <v>-5.3649999999999993</v>
      </c>
      <c r="V50" s="307">
        <v>-1.788</v>
      </c>
      <c r="W50" s="307">
        <v>-3.5769999999999995</v>
      </c>
      <c r="X50" s="307">
        <v>-1.7889999999999997</v>
      </c>
      <c r="Y50" s="307">
        <v>-1.7879999999999998</v>
      </c>
      <c r="Z50" s="208"/>
      <c r="AA50" s="307">
        <v>-1.7879999999999998</v>
      </c>
      <c r="AB50" s="307">
        <v>-1.1922333333333333</v>
      </c>
      <c r="AC50" s="307">
        <v>-1.1922333333333333</v>
      </c>
      <c r="AD50" s="307">
        <v>0</v>
      </c>
      <c r="AE50" s="307">
        <v>0</v>
      </c>
      <c r="AF50" s="307">
        <v>0</v>
      </c>
      <c r="AG50" s="307">
        <v>0</v>
      </c>
      <c r="AH50" s="307">
        <v>0</v>
      </c>
      <c r="AI50" s="209"/>
      <c r="AJ50" s="209"/>
    </row>
    <row r="51" spans="1:36" x14ac:dyDescent="0.2">
      <c r="A51" s="213" t="s">
        <v>314</v>
      </c>
      <c r="C51" s="460" t="s">
        <v>337</v>
      </c>
      <c r="D51" s="290"/>
      <c r="E51" s="307">
        <v>33.112968280000004</v>
      </c>
      <c r="F51" s="307">
        <v>0.96426062151598879</v>
      </c>
      <c r="G51" s="346" t="s">
        <v>408</v>
      </c>
      <c r="H51" s="62"/>
      <c r="I51" s="307">
        <v>9.1171711200000018</v>
      </c>
      <c r="J51" s="307">
        <v>3.6240141756582323</v>
      </c>
      <c r="K51" s="346" t="s">
        <v>408</v>
      </c>
      <c r="L51" s="345"/>
      <c r="M51" s="307">
        <v>0.96426062151598879</v>
      </c>
      <c r="N51" s="346" t="s">
        <v>408</v>
      </c>
      <c r="O51" s="372"/>
      <c r="P51" s="307">
        <v>20.955294660000003</v>
      </c>
      <c r="Q51" s="346">
        <v>-0.56492279073493112</v>
      </c>
      <c r="R51" s="62"/>
      <c r="S51" s="307">
        <v>33.112968280000004</v>
      </c>
      <c r="T51" s="307">
        <v>9.1171711200000018</v>
      </c>
      <c r="U51" s="307">
        <v>23.995797160000002</v>
      </c>
      <c r="V51" s="307">
        <v>20.955294660000003</v>
      </c>
      <c r="W51" s="307">
        <v>3.0405024999999997</v>
      </c>
      <c r="X51" s="307">
        <v>1.1799998</v>
      </c>
      <c r="Y51" s="307">
        <v>1.8605026999999998</v>
      </c>
      <c r="Z51" s="208"/>
      <c r="AA51" s="307">
        <v>0.56747428999999916</v>
      </c>
      <c r="AB51" s="307">
        <v>0.96426062151598879</v>
      </c>
      <c r="AC51" s="307">
        <v>0.96426062151598879</v>
      </c>
      <c r="AD51" s="307">
        <v>0</v>
      </c>
      <c r="AE51" s="307">
        <v>0</v>
      </c>
      <c r="AF51" s="307">
        <v>0</v>
      </c>
      <c r="AG51" s="307">
        <v>0</v>
      </c>
      <c r="AH51" s="307">
        <v>0</v>
      </c>
      <c r="AI51" s="209"/>
      <c r="AJ51" s="209"/>
    </row>
    <row r="52" spans="1:36" ht="12" x14ac:dyDescent="0.25">
      <c r="A52" s="244" t="s">
        <v>315</v>
      </c>
      <c r="C52" s="471" t="s">
        <v>327</v>
      </c>
      <c r="D52" s="209"/>
      <c r="E52" s="381">
        <v>-81.718554259999991</v>
      </c>
      <c r="F52" s="381">
        <v>-2.5344397884839687</v>
      </c>
      <c r="G52" s="368" t="s">
        <v>408</v>
      </c>
      <c r="H52" s="36"/>
      <c r="I52" s="381">
        <v>-12.891900529999997</v>
      </c>
      <c r="J52" s="381">
        <v>-10.616824982896826</v>
      </c>
      <c r="K52" s="368">
        <v>0.21428963468534179</v>
      </c>
      <c r="L52" s="384"/>
      <c r="M52" s="381">
        <v>-2.5344397884839687</v>
      </c>
      <c r="N52" s="368" t="s">
        <v>408</v>
      </c>
      <c r="O52" s="380"/>
      <c r="P52" s="381">
        <v>-61.331892200000013</v>
      </c>
      <c r="Q52" s="368">
        <v>-0.78980103062921647</v>
      </c>
      <c r="R52" s="36"/>
      <c r="S52" s="381">
        <v>-81.718554259999991</v>
      </c>
      <c r="T52" s="381">
        <v>-12.891900529999997</v>
      </c>
      <c r="U52" s="381">
        <v>-68.826653730000004</v>
      </c>
      <c r="V52" s="381">
        <v>-61.331892200000013</v>
      </c>
      <c r="W52" s="381">
        <v>-7.4947615300000008</v>
      </c>
      <c r="X52" s="381">
        <v>-0.60900019999999966</v>
      </c>
      <c r="Y52" s="381">
        <v>-6.8857613300000011</v>
      </c>
      <c r="Z52" s="208"/>
      <c r="AA52" s="381">
        <v>-2.7911714100000005</v>
      </c>
      <c r="AB52" s="381">
        <v>-2.5344397884839687</v>
      </c>
      <c r="AC52" s="381">
        <v>-2.5344397884839687</v>
      </c>
      <c r="AD52" s="381">
        <v>0</v>
      </c>
      <c r="AE52" s="381">
        <v>0</v>
      </c>
      <c r="AF52" s="381">
        <v>0</v>
      </c>
      <c r="AG52" s="381">
        <v>0</v>
      </c>
      <c r="AH52" s="381">
        <v>0</v>
      </c>
      <c r="AI52" s="209"/>
      <c r="AJ52" s="209"/>
    </row>
    <row r="53" spans="1:36" ht="12" x14ac:dyDescent="0.25">
      <c r="A53" s="289" t="s">
        <v>249</v>
      </c>
      <c r="C53" s="471" t="s">
        <v>328</v>
      </c>
      <c r="D53" s="209"/>
      <c r="E53" s="381">
        <v>-28.843779929999997</v>
      </c>
      <c r="F53" s="381">
        <v>-8.0823851944128506</v>
      </c>
      <c r="G53" s="368" t="s">
        <v>408</v>
      </c>
      <c r="H53" s="36"/>
      <c r="I53" s="381">
        <v>-6.7217267400000011</v>
      </c>
      <c r="J53" s="381">
        <v>0</v>
      </c>
      <c r="K53" s="368" t="s">
        <v>408</v>
      </c>
      <c r="L53" s="384"/>
      <c r="M53" s="381">
        <v>-8.0823851944128506</v>
      </c>
      <c r="N53" s="368">
        <v>-0.16834862750088164</v>
      </c>
      <c r="O53" s="380"/>
      <c r="P53" s="381">
        <v>-15.47952712</v>
      </c>
      <c r="Q53" s="368">
        <v>-0.56576666148183985</v>
      </c>
      <c r="R53" s="36"/>
      <c r="S53" s="381">
        <v>-28.843779929999997</v>
      </c>
      <c r="T53" s="381">
        <v>-6.7217267400000011</v>
      </c>
      <c r="U53" s="381">
        <v>-22.122053190000003</v>
      </c>
      <c r="V53" s="381">
        <v>-15.47952712</v>
      </c>
      <c r="W53" s="381">
        <v>-6.6425260700000024</v>
      </c>
      <c r="X53" s="381">
        <v>-6.6425260700000024</v>
      </c>
      <c r="Y53" s="381">
        <v>0</v>
      </c>
      <c r="Z53" s="208"/>
      <c r="AA53" s="381">
        <v>-4.0945899199999971</v>
      </c>
      <c r="AB53" s="381">
        <v>-8.0823851944128506</v>
      </c>
      <c r="AC53" s="381">
        <v>-8.0823851944128506</v>
      </c>
      <c r="AD53" s="381">
        <v>0</v>
      </c>
      <c r="AE53" s="381">
        <v>0</v>
      </c>
      <c r="AF53" s="381">
        <v>0</v>
      </c>
      <c r="AG53" s="381">
        <v>0</v>
      </c>
      <c r="AH53" s="381">
        <v>0</v>
      </c>
      <c r="AI53" s="209"/>
      <c r="AJ53" s="209"/>
    </row>
    <row r="54" spans="1:36" hidden="1" outlineLevel="1" x14ac:dyDescent="0.2">
      <c r="A54" s="12" t="s">
        <v>316</v>
      </c>
      <c r="C54" s="460" t="s">
        <v>329</v>
      </c>
      <c r="D54" s="290"/>
      <c r="E54" s="307">
        <v>402.05947762</v>
      </c>
      <c r="F54" s="307"/>
      <c r="G54" s="346" t="s">
        <v>408</v>
      </c>
      <c r="H54" s="62"/>
      <c r="I54" s="307">
        <v>2.04E-4</v>
      </c>
      <c r="J54" s="307">
        <v>0</v>
      </c>
      <c r="K54" s="346" t="s">
        <v>408</v>
      </c>
      <c r="L54" s="345"/>
      <c r="M54" s="307"/>
      <c r="N54" s="346" t="s">
        <v>408</v>
      </c>
      <c r="O54" s="372"/>
      <c r="P54" s="307">
        <v>-0.32372600000000001</v>
      </c>
      <c r="Q54" s="346" t="s">
        <v>408</v>
      </c>
      <c r="R54" s="62"/>
      <c r="S54" s="307">
        <v>402.05947762</v>
      </c>
      <c r="T54" s="307"/>
      <c r="U54" s="307">
        <v>402.05927361999994</v>
      </c>
      <c r="V54" s="307"/>
      <c r="W54" s="307">
        <v>402.38299961999996</v>
      </c>
      <c r="X54" s="307">
        <v>402.38299961999996</v>
      </c>
      <c r="Y54" s="307"/>
      <c r="Z54" s="208"/>
      <c r="AA54" s="307"/>
      <c r="AB54" s="307"/>
      <c r="AC54" s="307">
        <v>0</v>
      </c>
      <c r="AD54" s="307"/>
      <c r="AE54" s="307">
        <v>0</v>
      </c>
      <c r="AF54" s="307">
        <v>0</v>
      </c>
      <c r="AG54" s="307">
        <v>0</v>
      </c>
      <c r="AH54" s="307"/>
      <c r="AI54" s="209"/>
      <c r="AJ54" s="209"/>
    </row>
    <row r="55" spans="1:36" hidden="1" outlineLevel="1" x14ac:dyDescent="0.2">
      <c r="A55" s="145" t="s">
        <v>317</v>
      </c>
      <c r="B55" s="438"/>
      <c r="C55" s="460" t="s">
        <v>330</v>
      </c>
      <c r="D55" s="290"/>
      <c r="E55" s="307">
        <v>0</v>
      </c>
      <c r="F55" s="307"/>
      <c r="G55" s="346" t="s">
        <v>408</v>
      </c>
      <c r="H55" s="62"/>
      <c r="I55" s="307">
        <v>0</v>
      </c>
      <c r="J55" s="307">
        <v>0</v>
      </c>
      <c r="K55" s="346" t="s">
        <v>408</v>
      </c>
      <c r="L55" s="345"/>
      <c r="M55" s="307"/>
      <c r="N55" s="346" t="s">
        <v>408</v>
      </c>
      <c r="O55" s="372"/>
      <c r="P55" s="307">
        <v>0</v>
      </c>
      <c r="Q55" s="346" t="s">
        <v>408</v>
      </c>
      <c r="R55" s="62"/>
      <c r="S55" s="307">
        <v>0</v>
      </c>
      <c r="T55" s="307"/>
      <c r="U55" s="307">
        <v>0</v>
      </c>
      <c r="V55" s="307"/>
      <c r="W55" s="307">
        <v>0</v>
      </c>
      <c r="X55" s="307">
        <v>0</v>
      </c>
      <c r="Y55" s="307"/>
      <c r="Z55" s="208"/>
      <c r="AA55" s="307"/>
      <c r="AB55" s="307"/>
      <c r="AC55" s="307">
        <v>0</v>
      </c>
      <c r="AD55" s="307"/>
      <c r="AE55" s="307">
        <v>0</v>
      </c>
      <c r="AF55" s="307">
        <v>0</v>
      </c>
      <c r="AG55" s="307">
        <v>0</v>
      </c>
      <c r="AH55" s="307"/>
      <c r="AI55" s="209"/>
      <c r="AJ55" s="209"/>
    </row>
    <row r="56" spans="1:36" ht="12" collapsed="1" x14ac:dyDescent="0.25">
      <c r="A56" s="46" t="s">
        <v>250</v>
      </c>
      <c r="B56" s="438"/>
      <c r="C56" s="471" t="s">
        <v>331</v>
      </c>
      <c r="D56" s="209"/>
      <c r="E56" s="381">
        <v>402.05947762</v>
      </c>
      <c r="F56" s="381">
        <v>0</v>
      </c>
      <c r="G56" s="368" t="s">
        <v>408</v>
      </c>
      <c r="H56" s="36"/>
      <c r="I56" s="381">
        <v>2.04E-4</v>
      </c>
      <c r="J56" s="381">
        <v>0</v>
      </c>
      <c r="K56" s="368" t="s">
        <v>408</v>
      </c>
      <c r="L56" s="384"/>
      <c r="M56" s="381">
        <v>0</v>
      </c>
      <c r="N56" s="368" t="s">
        <v>408</v>
      </c>
      <c r="O56" s="380"/>
      <c r="P56" s="381">
        <v>-0.32372600000000001</v>
      </c>
      <c r="Q56" s="368" t="s">
        <v>408</v>
      </c>
      <c r="R56" s="36"/>
      <c r="S56" s="381">
        <v>402.05947762</v>
      </c>
      <c r="T56" s="381">
        <v>2.04E-4</v>
      </c>
      <c r="U56" s="381">
        <v>402.05927361999994</v>
      </c>
      <c r="V56" s="381">
        <v>-0.32372600000000001</v>
      </c>
      <c r="W56" s="381">
        <v>402.38299961999996</v>
      </c>
      <c r="X56" s="381">
        <v>402.38299961999996</v>
      </c>
      <c r="Y56" s="381">
        <v>0</v>
      </c>
      <c r="Z56" s="208"/>
      <c r="AA56" s="381">
        <v>0</v>
      </c>
      <c r="AB56" s="381">
        <v>0</v>
      </c>
      <c r="AC56" s="381">
        <v>0</v>
      </c>
      <c r="AD56" s="381">
        <v>0</v>
      </c>
      <c r="AE56" s="381">
        <v>0</v>
      </c>
      <c r="AF56" s="381">
        <v>0</v>
      </c>
      <c r="AG56" s="381">
        <v>0</v>
      </c>
      <c r="AH56" s="381">
        <v>0</v>
      </c>
      <c r="AI56" s="209"/>
      <c r="AJ56" s="209"/>
    </row>
    <row r="57" spans="1:36" x14ac:dyDescent="0.2">
      <c r="A57" s="145"/>
      <c r="B57" s="438"/>
      <c r="C57" s="472"/>
      <c r="D57" s="290"/>
      <c r="E57" s="320"/>
      <c r="F57" s="307"/>
      <c r="G57" s="346"/>
      <c r="H57" s="62"/>
      <c r="I57" s="307"/>
      <c r="J57" s="307"/>
      <c r="K57" s="346"/>
      <c r="L57" s="345"/>
      <c r="M57" s="307"/>
      <c r="N57" s="346"/>
      <c r="O57" s="372"/>
      <c r="P57" s="307" t="s">
        <v>409</v>
      </c>
      <c r="Q57" s="346" t="s">
        <v>408</v>
      </c>
      <c r="R57" s="62"/>
      <c r="S57" s="307"/>
      <c r="T57" s="307"/>
      <c r="U57" s="307"/>
      <c r="V57" s="307"/>
      <c r="W57" s="307"/>
      <c r="X57" s="307"/>
      <c r="Y57" s="307"/>
      <c r="Z57" s="208"/>
      <c r="AA57" s="307"/>
      <c r="AB57" s="307"/>
      <c r="AC57" s="307"/>
      <c r="AD57" s="307"/>
      <c r="AE57" s="307"/>
      <c r="AF57" s="307"/>
      <c r="AG57" s="307"/>
      <c r="AH57" s="307"/>
      <c r="AI57" s="209"/>
      <c r="AJ57" s="209"/>
    </row>
    <row r="58" spans="1:36" ht="12" x14ac:dyDescent="0.2">
      <c r="A58" s="46" t="s">
        <v>318</v>
      </c>
      <c r="B58" s="438"/>
      <c r="C58" s="473" t="s">
        <v>332</v>
      </c>
      <c r="D58" s="209"/>
      <c r="E58" s="382">
        <v>-75.374240600000007</v>
      </c>
      <c r="F58" s="382">
        <v>-91.632927460000005</v>
      </c>
      <c r="G58" s="383">
        <v>-0.17743279965705894</v>
      </c>
      <c r="H58" s="36"/>
      <c r="I58" s="382">
        <v>-15.9436786</v>
      </c>
      <c r="J58" s="382">
        <v>-23.764595183333331</v>
      </c>
      <c r="K58" s="383">
        <v>-0.32909950802857868</v>
      </c>
      <c r="L58" s="385"/>
      <c r="M58" s="382">
        <v>-23.764595183333331</v>
      </c>
      <c r="N58" s="383">
        <v>-0.32909950802857868</v>
      </c>
      <c r="O58" s="380"/>
      <c r="P58" s="382">
        <v>-19.824339000000002</v>
      </c>
      <c r="Q58" s="383">
        <v>-0.19575232243556784</v>
      </c>
      <c r="R58" s="36"/>
      <c r="S58" s="382">
        <v>-75.374240600000007</v>
      </c>
      <c r="T58" s="382">
        <v>-15.9436786</v>
      </c>
      <c r="U58" s="382">
        <v>-59.430561999999995</v>
      </c>
      <c r="V58" s="382">
        <v>-19.824339000000002</v>
      </c>
      <c r="W58" s="382">
        <v>-39.606223</v>
      </c>
      <c r="X58" s="382">
        <v>-19.816920289999999</v>
      </c>
      <c r="Y58" s="382">
        <v>-19.789302710000001</v>
      </c>
      <c r="Z58" s="208"/>
      <c r="AA58" s="382">
        <v>-19.789302710000001</v>
      </c>
      <c r="AB58" s="382">
        <v>-91.632927460000005</v>
      </c>
      <c r="AC58" s="382">
        <v>-23.764595183333331</v>
      </c>
      <c r="AD58" s="382">
        <v>-67.868332276666663</v>
      </c>
      <c r="AE58" s="382">
        <v>-23.748279286666666</v>
      </c>
      <c r="AF58" s="382">
        <v>-44.120052989999998</v>
      </c>
      <c r="AG58" s="382">
        <v>-23.723030289999997</v>
      </c>
      <c r="AH58" s="382">
        <v>-20.397022700000001</v>
      </c>
      <c r="AI58" s="209"/>
      <c r="AJ58" s="209"/>
    </row>
    <row r="59" spans="1:36" ht="12" x14ac:dyDescent="0.2">
      <c r="A59" s="46" t="s">
        <v>319</v>
      </c>
      <c r="B59" s="438"/>
      <c r="C59" s="473" t="s">
        <v>333</v>
      </c>
      <c r="D59" s="209"/>
      <c r="E59" s="382">
        <v>-114.83152253999999</v>
      </c>
      <c r="F59" s="382">
        <v>-3.4987004099999561</v>
      </c>
      <c r="G59" s="383" t="s">
        <v>408</v>
      </c>
      <c r="H59" s="36"/>
      <c r="I59" s="382">
        <v>-22.009071649999999</v>
      </c>
      <c r="J59" s="382">
        <v>-14.240839158555058</v>
      </c>
      <c r="K59" s="383">
        <v>0.54548979908801543</v>
      </c>
      <c r="L59" s="385"/>
      <c r="M59" s="382">
        <v>-3.4987004099999561</v>
      </c>
      <c r="N59" s="383" t="s">
        <v>408</v>
      </c>
      <c r="O59" s="380"/>
      <c r="P59" s="382">
        <v>-82.28718686000002</v>
      </c>
      <c r="Q59" s="383">
        <v>-0.73253342968881274</v>
      </c>
      <c r="R59" s="36"/>
      <c r="S59" s="382">
        <v>-114.83152253999999</v>
      </c>
      <c r="T59" s="382">
        <v>-22.009071649999999</v>
      </c>
      <c r="U59" s="382">
        <v>-92.822450890000013</v>
      </c>
      <c r="V59" s="382">
        <v>-82.28718686000002</v>
      </c>
      <c r="W59" s="382">
        <v>-10.53526403</v>
      </c>
      <c r="X59" s="382">
        <v>-1.7889999999999997</v>
      </c>
      <c r="Y59" s="382">
        <v>-8.7462640300000007</v>
      </c>
      <c r="Z59" s="208"/>
      <c r="AA59" s="382">
        <v>-3.3586456999999998</v>
      </c>
      <c r="AB59" s="382">
        <v>-3.4987004099999561</v>
      </c>
      <c r="AC59" s="382">
        <v>-3.4987004099999561</v>
      </c>
      <c r="AD59" s="382">
        <v>0</v>
      </c>
      <c r="AE59" s="382">
        <v>0</v>
      </c>
      <c r="AF59" s="382">
        <v>0</v>
      </c>
      <c r="AG59" s="382">
        <v>0</v>
      </c>
      <c r="AH59" s="382">
        <v>0</v>
      </c>
      <c r="AI59" s="209"/>
      <c r="AJ59" s="209"/>
    </row>
    <row r="60" spans="1:36" ht="12" x14ac:dyDescent="0.2">
      <c r="A60" s="46" t="s">
        <v>320</v>
      </c>
      <c r="B60" s="438"/>
      <c r="C60" s="473" t="s">
        <v>334</v>
      </c>
      <c r="D60" s="209"/>
      <c r="E60" s="382">
        <v>373.21569769000001</v>
      </c>
      <c r="F60" s="382">
        <v>-8.0823851944128506</v>
      </c>
      <c r="G60" s="383" t="s">
        <v>408</v>
      </c>
      <c r="H60" s="36"/>
      <c r="I60" s="382">
        <v>-6.7215227400000011</v>
      </c>
      <c r="J60" s="382">
        <v>0</v>
      </c>
      <c r="K60" s="383" t="s">
        <v>408</v>
      </c>
      <c r="L60" s="385"/>
      <c r="M60" s="382">
        <v>-8.0823851944128506</v>
      </c>
      <c r="N60" s="383">
        <v>-0.16837386757483164</v>
      </c>
      <c r="O60" s="380"/>
      <c r="P60" s="382">
        <v>-15.803253120000001</v>
      </c>
      <c r="Q60" s="383">
        <v>-0.57467474013350484</v>
      </c>
      <c r="R60" s="36"/>
      <c r="S60" s="382">
        <v>373.21569769000001</v>
      </c>
      <c r="T60" s="382">
        <v>-6.7215227400000011</v>
      </c>
      <c r="U60" s="382">
        <v>379.93722042999991</v>
      </c>
      <c r="V60" s="382">
        <v>-15.803253120000001</v>
      </c>
      <c r="W60" s="382">
        <v>395.74047354999993</v>
      </c>
      <c r="X60" s="382">
        <v>395.74047354999993</v>
      </c>
      <c r="Y60" s="382">
        <v>0</v>
      </c>
      <c r="Z60" s="208"/>
      <c r="AA60" s="382">
        <v>-4.0945899199999971</v>
      </c>
      <c r="AB60" s="382">
        <v>-8.0823851944128506</v>
      </c>
      <c r="AC60" s="382">
        <v>-8.0823851944128506</v>
      </c>
      <c r="AD60" s="382">
        <v>0</v>
      </c>
      <c r="AE60" s="382">
        <v>0</v>
      </c>
      <c r="AF60" s="382">
        <v>0</v>
      </c>
      <c r="AG60" s="382">
        <v>0</v>
      </c>
      <c r="AH60" s="382">
        <v>0</v>
      </c>
      <c r="AI60" s="209"/>
      <c r="AJ60" s="209"/>
    </row>
    <row r="61" spans="1:36" ht="12" x14ac:dyDescent="0.2">
      <c r="A61" s="39" t="s">
        <v>61</v>
      </c>
      <c r="C61" s="473" t="s">
        <v>335</v>
      </c>
      <c r="D61" s="209"/>
      <c r="E61" s="382">
        <v>55.526192840000007</v>
      </c>
      <c r="F61" s="382">
        <v>26.090229001395993</v>
      </c>
      <c r="G61" s="383" t="s">
        <v>408</v>
      </c>
      <c r="H61" s="36"/>
      <c r="I61" s="382">
        <v>14.72397177</v>
      </c>
      <c r="J61" s="382">
        <v>10.078079350628233</v>
      </c>
      <c r="K61" s="383">
        <v>0.46098986302208056</v>
      </c>
      <c r="L61" s="385"/>
      <c r="M61" s="382">
        <v>7.4183257964859894</v>
      </c>
      <c r="N61" s="383">
        <v>0.98481061279010507</v>
      </c>
      <c r="O61" s="380"/>
      <c r="P61" s="382">
        <v>26.560052290000005</v>
      </c>
      <c r="Q61" s="383">
        <v>-0.44563468440370313</v>
      </c>
      <c r="R61" s="36"/>
      <c r="S61" s="382">
        <v>55.526192840000007</v>
      </c>
      <c r="T61" s="382">
        <v>14.72397177</v>
      </c>
      <c r="U61" s="382">
        <v>40.802221070000002</v>
      </c>
      <c r="V61" s="382">
        <v>26.560052290000005</v>
      </c>
      <c r="W61" s="382">
        <v>14.24216878</v>
      </c>
      <c r="X61" s="382">
        <v>6.1939490199999998</v>
      </c>
      <c r="Y61" s="382">
        <v>8.0482197600000003</v>
      </c>
      <c r="Z61" s="208"/>
      <c r="AA61" s="382">
        <v>6.7551913499999996</v>
      </c>
      <c r="AB61" s="382">
        <v>26.090229001395993</v>
      </c>
      <c r="AC61" s="382">
        <v>7.4183257964859894</v>
      </c>
      <c r="AD61" s="382">
        <v>18.671903204910002</v>
      </c>
      <c r="AE61" s="382">
        <v>6.3939799749699997</v>
      </c>
      <c r="AF61" s="382">
        <v>12.277923229940001</v>
      </c>
      <c r="AG61" s="382">
        <v>6.5753514449699999</v>
      </c>
      <c r="AH61" s="382">
        <v>5.7025717849699999</v>
      </c>
      <c r="AI61" s="209"/>
      <c r="AJ61" s="209"/>
    </row>
    <row r="62" spans="1:36" ht="12" x14ac:dyDescent="0.25">
      <c r="A62" s="39" t="s">
        <v>62</v>
      </c>
      <c r="C62" s="474" t="s">
        <v>336</v>
      </c>
      <c r="D62" s="209"/>
      <c r="E62" s="312">
        <v>238.53612738999999</v>
      </c>
      <c r="F62" s="312">
        <v>-77.123784063016814</v>
      </c>
      <c r="G62" s="353" t="s">
        <v>408</v>
      </c>
      <c r="H62" s="36"/>
      <c r="I62" s="312">
        <v>-29.95030122</v>
      </c>
      <c r="J62" s="312">
        <v>-27.927354991260156</v>
      </c>
      <c r="K62" s="353">
        <v>7.2436012267288685E-2</v>
      </c>
      <c r="L62" s="352"/>
      <c r="M62" s="312">
        <v>-27.927354991260149</v>
      </c>
      <c r="N62" s="353">
        <v>7.2436012267288907E-2</v>
      </c>
      <c r="O62" s="380"/>
      <c r="P62" s="312">
        <v>-91.354726690000007</v>
      </c>
      <c r="Q62" s="353">
        <v>-0.67215378661651171</v>
      </c>
      <c r="R62" s="36"/>
      <c r="S62" s="312">
        <v>238.53612738999999</v>
      </c>
      <c r="T62" s="312">
        <v>-29.95030122</v>
      </c>
      <c r="U62" s="312">
        <v>268.48642860999996</v>
      </c>
      <c r="V62" s="312">
        <v>-91.354726690000007</v>
      </c>
      <c r="W62" s="312">
        <v>359.84115529999997</v>
      </c>
      <c r="X62" s="312">
        <v>380.32850227999995</v>
      </c>
      <c r="Y62" s="312">
        <v>-20.487346980000002</v>
      </c>
      <c r="Z62" s="208"/>
      <c r="AA62" s="312">
        <v>-20.487346979999998</v>
      </c>
      <c r="AB62" s="312">
        <v>-77.123784063016814</v>
      </c>
      <c r="AC62" s="312">
        <v>-27.927354991260149</v>
      </c>
      <c r="AD62" s="312">
        <v>-49.196429071756661</v>
      </c>
      <c r="AE62" s="312">
        <v>-17.354299311696664</v>
      </c>
      <c r="AF62" s="312">
        <v>-31.842129760059997</v>
      </c>
      <c r="AG62" s="312">
        <v>-17.147678845029997</v>
      </c>
      <c r="AH62" s="312">
        <v>-14.69445091503</v>
      </c>
      <c r="AI62" s="209"/>
      <c r="AJ62" s="209"/>
    </row>
    <row r="63" spans="1:36" x14ac:dyDescent="0.2">
      <c r="A63" s="11"/>
      <c r="C63" s="32"/>
      <c r="E63" s="22"/>
      <c r="F63" s="22"/>
      <c r="G63" s="15"/>
      <c r="H63" s="33"/>
      <c r="I63" s="22"/>
      <c r="J63" s="22"/>
      <c r="K63" s="15"/>
      <c r="L63" s="33"/>
      <c r="M63" s="22"/>
      <c r="N63" s="15"/>
      <c r="O63" s="15"/>
      <c r="P63" s="15"/>
      <c r="Q63" s="15"/>
      <c r="R63" s="33"/>
      <c r="S63" s="22"/>
      <c r="T63" s="22"/>
      <c r="U63" s="22"/>
      <c r="V63" s="22"/>
      <c r="W63" s="22"/>
      <c r="X63" s="22"/>
      <c r="Y63" s="22"/>
      <c r="AB63" s="22"/>
      <c r="AC63" s="22"/>
      <c r="AD63" s="211"/>
      <c r="AE63" s="211"/>
      <c r="AF63" s="211"/>
      <c r="AG63" s="211"/>
      <c r="AH63" s="22"/>
    </row>
  </sheetData>
  <pageMargins left="0.39370078740157483" right="0.39370078740157483" top="0.39370078740157483" bottom="0.59055118110236227" header="0.31496062992125984" footer="0.19685039370078741"/>
  <pageSetup paperSize="9" scale="67" orientation="landscape" r:id="rId1"/>
  <headerFooter>
    <oddFooter>&amp;L&amp;"Arial Black,Normal"&amp;F - &amp;A&amp;C&amp;"Arial Black,Normal"&amp;8p. &amp;P / &amp;N&amp;R&amp;"Arial Narrow,Normal"&amp;8&amp;G</oddFooter>
  </headerFooter>
  <customProperties>
    <customPr name="AreLinksHighlighted" r:id="rId2"/>
  </customProperties>
  <drawing r:id="rId3"/>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1C8E9C-3B28-4221-B327-1ACED36EF6BE}">
  <sheetPr>
    <pageSetUpPr fitToPage="1"/>
  </sheetPr>
  <dimension ref="A1:M28"/>
  <sheetViews>
    <sheetView showGridLines="0" topLeftCell="A3" zoomScaleNormal="100" workbookViewId="0">
      <pane xSplit="4" topLeftCell="E1" activePane="topRight" state="frozen"/>
      <selection activeCell="G42" sqref="G42"/>
      <selection pane="topRight" activeCell="O22" sqref="O22"/>
    </sheetView>
  </sheetViews>
  <sheetFormatPr defaultColWidth="9.125" defaultRowHeight="11.4" outlineLevelRow="1" outlineLevelCol="1" x14ac:dyDescent="0.2"/>
  <cols>
    <col min="1" max="1" width="25.75" hidden="1" customWidth="1" outlineLevel="1"/>
    <col min="2" max="2" width="2.75" customWidth="1" collapsed="1"/>
    <col min="3" max="3" width="58.75" customWidth="1"/>
    <col min="4" max="4" width="2.75" customWidth="1"/>
    <col min="5" max="12" width="10.625" customWidth="1"/>
    <col min="13" max="13" width="3.875" customWidth="1"/>
  </cols>
  <sheetData>
    <row r="1" spans="1:13" hidden="1" outlineLevel="1" x14ac:dyDescent="0.2">
      <c r="A1" s="142"/>
      <c r="B1" s="142"/>
      <c r="C1" s="11" t="s">
        <v>22</v>
      </c>
      <c r="D1" s="142"/>
      <c r="E1" s="199" t="s">
        <v>241</v>
      </c>
      <c r="F1" s="199" t="s">
        <v>238</v>
      </c>
      <c r="G1" s="199" t="s">
        <v>237</v>
      </c>
      <c r="H1" s="199" t="s">
        <v>240</v>
      </c>
      <c r="I1" s="199" t="s">
        <v>236</v>
      </c>
      <c r="J1" s="199" t="s">
        <v>239</v>
      </c>
      <c r="K1" s="199" t="s">
        <v>235</v>
      </c>
      <c r="L1" s="199" t="s">
        <v>234</v>
      </c>
      <c r="M1" s="142"/>
    </row>
    <row r="2" spans="1:13" hidden="1" outlineLevel="1" x14ac:dyDescent="0.2">
      <c r="A2" s="142"/>
      <c r="B2" s="142"/>
      <c r="C2" s="11"/>
      <c r="D2" s="142"/>
      <c r="E2" s="171">
        <v>45747</v>
      </c>
      <c r="F2" s="171">
        <v>45657</v>
      </c>
      <c r="G2" s="171">
        <v>45657</v>
      </c>
      <c r="H2" s="171">
        <v>45565</v>
      </c>
      <c r="I2" s="171">
        <v>45565</v>
      </c>
      <c r="J2" s="171">
        <v>45473</v>
      </c>
      <c r="K2" s="171">
        <v>45473</v>
      </c>
      <c r="L2" s="171">
        <v>45382</v>
      </c>
      <c r="M2" s="142"/>
    </row>
    <row r="3" spans="1:13" collapsed="1" x14ac:dyDescent="0.2">
      <c r="A3" s="11" t="s">
        <v>4</v>
      </c>
      <c r="B3" s="142"/>
      <c r="C3" s="142"/>
      <c r="D3" s="142"/>
      <c r="E3" s="142"/>
      <c r="F3" s="142"/>
      <c r="G3" s="142"/>
      <c r="H3" s="142"/>
      <c r="I3" s="142"/>
      <c r="J3" s="142"/>
      <c r="K3" s="142"/>
      <c r="L3" s="142"/>
      <c r="M3" s="142"/>
    </row>
    <row r="4" spans="1:13" ht="17.399999999999999" x14ac:dyDescent="0.3">
      <c r="B4" s="102"/>
      <c r="C4" s="90" t="s">
        <v>245</v>
      </c>
      <c r="D4" s="102"/>
      <c r="E4" s="90" t="s">
        <v>227</v>
      </c>
    </row>
    <row r="5" spans="1:13" ht="26.25" customHeight="1" thickBot="1" x14ac:dyDescent="0.3">
      <c r="C5" s="13" t="s">
        <v>358</v>
      </c>
      <c r="D5" s="209"/>
      <c r="E5" s="210" t="s">
        <v>430</v>
      </c>
      <c r="F5" s="210" t="s">
        <v>427</v>
      </c>
      <c r="G5" s="210" t="s">
        <v>405</v>
      </c>
      <c r="H5" s="210" t="s">
        <v>306</v>
      </c>
      <c r="I5" s="210" t="s">
        <v>431</v>
      </c>
      <c r="J5" s="210" t="s">
        <v>299</v>
      </c>
      <c r="K5" s="210" t="s">
        <v>432</v>
      </c>
      <c r="L5" s="210" t="s">
        <v>433</v>
      </c>
      <c r="M5" s="209"/>
    </row>
    <row r="6" spans="1:13" x14ac:dyDescent="0.2">
      <c r="A6" s="11" t="s">
        <v>23</v>
      </c>
      <c r="B6" s="61"/>
      <c r="C6" s="60" t="s">
        <v>158</v>
      </c>
      <c r="D6" s="290"/>
      <c r="E6" s="306">
        <v>87.510607689999986</v>
      </c>
      <c r="F6" s="306">
        <v>327.86982865000004</v>
      </c>
      <c r="G6" s="306">
        <v>88.447447400000073</v>
      </c>
      <c r="H6" s="306">
        <v>239.42238124999997</v>
      </c>
      <c r="I6" s="306">
        <v>81.088178939999978</v>
      </c>
      <c r="J6" s="306">
        <v>158.33420230999999</v>
      </c>
      <c r="K6" s="306">
        <v>85.185270629999991</v>
      </c>
      <c r="L6" s="306">
        <v>73.148931680000004</v>
      </c>
      <c r="M6" s="209"/>
    </row>
    <row r="7" spans="1:13" x14ac:dyDescent="0.2">
      <c r="A7" s="11" t="s">
        <v>24</v>
      </c>
      <c r="B7" s="61"/>
      <c r="C7" s="63" t="s">
        <v>72</v>
      </c>
      <c r="D7" s="290"/>
      <c r="E7" s="307">
        <v>0.23078277000000003</v>
      </c>
      <c r="F7" s="307">
        <v>4.7863262600000001</v>
      </c>
      <c r="G7" s="307">
        <v>1.1899182199999996</v>
      </c>
      <c r="H7" s="307">
        <v>3.5964080400000005</v>
      </c>
      <c r="I7" s="307">
        <v>1.5816079000000003</v>
      </c>
      <c r="J7" s="307">
        <v>2.0148001400000002</v>
      </c>
      <c r="K7" s="307">
        <v>0.66738366999999998</v>
      </c>
      <c r="L7" s="307">
        <v>1.3474164700000002</v>
      </c>
      <c r="M7" s="209"/>
    </row>
    <row r="8" spans="1:13" ht="12" x14ac:dyDescent="0.25">
      <c r="A8" s="11" t="s">
        <v>26</v>
      </c>
      <c r="B8" s="61"/>
      <c r="C8" s="98" t="s">
        <v>74</v>
      </c>
      <c r="D8" s="291"/>
      <c r="E8" s="309">
        <v>87.741390459999991</v>
      </c>
      <c r="F8" s="309">
        <v>332.65615491000005</v>
      </c>
      <c r="G8" s="309">
        <v>89.637365620000082</v>
      </c>
      <c r="H8" s="309">
        <v>243.01878928999997</v>
      </c>
      <c r="I8" s="309">
        <v>82.669786839999972</v>
      </c>
      <c r="J8" s="309">
        <v>160.34900245</v>
      </c>
      <c r="K8" s="309">
        <v>85.852654299999998</v>
      </c>
      <c r="L8" s="309">
        <v>74.496348150000003</v>
      </c>
      <c r="M8" s="209"/>
    </row>
    <row r="9" spans="1:13" x14ac:dyDescent="0.2">
      <c r="A9" s="11" t="s">
        <v>28</v>
      </c>
      <c r="B9" s="61"/>
      <c r="C9" s="66" t="s">
        <v>76</v>
      </c>
      <c r="D9" s="290"/>
      <c r="E9" s="307">
        <v>0</v>
      </c>
      <c r="F9" s="307">
        <v>0</v>
      </c>
      <c r="G9" s="307">
        <v>0</v>
      </c>
      <c r="H9" s="307">
        <v>0</v>
      </c>
      <c r="I9" s="307">
        <v>0</v>
      </c>
      <c r="J9" s="307">
        <v>0</v>
      </c>
      <c r="K9" s="307">
        <v>0</v>
      </c>
      <c r="L9" s="307">
        <v>0</v>
      </c>
      <c r="M9" s="209"/>
    </row>
    <row r="10" spans="1:13" ht="12" x14ac:dyDescent="0.25">
      <c r="A10" s="11" t="s">
        <v>30</v>
      </c>
      <c r="B10" s="99"/>
      <c r="C10" s="66" t="s">
        <v>242</v>
      </c>
      <c r="D10" s="290"/>
      <c r="E10" s="307">
        <v>1.7870478000000074</v>
      </c>
      <c r="F10" s="307">
        <v>11.974638599999995</v>
      </c>
      <c r="G10" s="307">
        <v>3.7081806799999946</v>
      </c>
      <c r="H10" s="307">
        <v>8.2664579200000006</v>
      </c>
      <c r="I10" s="307">
        <v>2.1634774299999986</v>
      </c>
      <c r="J10" s="307">
        <v>6.102980490000002</v>
      </c>
      <c r="K10" s="307">
        <v>2.8414779600000024</v>
      </c>
      <c r="L10" s="307">
        <v>3.2615025299999996</v>
      </c>
      <c r="M10" s="292"/>
    </row>
    <row r="11" spans="1:13" ht="12" x14ac:dyDescent="0.25">
      <c r="A11" s="11" t="s">
        <v>31</v>
      </c>
      <c r="C11" s="16" t="s">
        <v>77</v>
      </c>
      <c r="D11" s="209"/>
      <c r="E11" s="311">
        <v>89.528438260000001</v>
      </c>
      <c r="F11" s="311">
        <v>344.63079351000005</v>
      </c>
      <c r="G11" s="311">
        <v>93.34554630000008</v>
      </c>
      <c r="H11" s="311">
        <v>251.28524720999997</v>
      </c>
      <c r="I11" s="311">
        <v>84.833264269999972</v>
      </c>
      <c r="J11" s="311">
        <v>166.45198293999999</v>
      </c>
      <c r="K11" s="311">
        <v>88.694132259999989</v>
      </c>
      <c r="L11" s="311">
        <v>77.757850680000004</v>
      </c>
      <c r="M11" s="209"/>
    </row>
    <row r="12" spans="1:13" ht="12" x14ac:dyDescent="0.25">
      <c r="A12" s="11" t="s">
        <v>36</v>
      </c>
      <c r="C12" s="16" t="s">
        <v>81</v>
      </c>
      <c r="D12" s="209"/>
      <c r="E12" s="311">
        <v>-67.171416850000014</v>
      </c>
      <c r="F12" s="311">
        <v>-221.36678976855507</v>
      </c>
      <c r="G12" s="311">
        <v>-67.159489158555061</v>
      </c>
      <c r="H12" s="311">
        <v>-154.20730061</v>
      </c>
      <c r="I12" s="311">
        <v>-53.192699919999981</v>
      </c>
      <c r="J12" s="311">
        <v>-101.01460069000002</v>
      </c>
      <c r="K12" s="311">
        <v>-50.694801250000033</v>
      </c>
      <c r="L12" s="311">
        <v>-50.31979943999999</v>
      </c>
      <c r="M12" s="209"/>
    </row>
    <row r="13" spans="1:13" ht="12" x14ac:dyDescent="0.25">
      <c r="A13" s="11" t="s">
        <v>37</v>
      </c>
      <c r="C13" s="17" t="s">
        <v>82</v>
      </c>
      <c r="D13" s="209"/>
      <c r="E13" s="312">
        <v>-61.783798520000012</v>
      </c>
      <c r="F13" s="312">
        <v>-210.62465101999996</v>
      </c>
      <c r="G13" s="312">
        <v>-56.417350409999955</v>
      </c>
      <c r="H13" s="312">
        <v>-154.20730061</v>
      </c>
      <c r="I13" s="312">
        <v>-53.192699919999981</v>
      </c>
      <c r="J13" s="312">
        <v>-101.01460069000002</v>
      </c>
      <c r="K13" s="312">
        <v>-50.694801250000033</v>
      </c>
      <c r="L13" s="312">
        <v>-50.31979943999999</v>
      </c>
      <c r="M13" s="209"/>
    </row>
    <row r="14" spans="1:13" ht="12" x14ac:dyDescent="0.2">
      <c r="A14" s="145" t="s">
        <v>279</v>
      </c>
      <c r="B14" s="28"/>
      <c r="C14" s="205" t="s">
        <v>280</v>
      </c>
      <c r="D14" s="293"/>
      <c r="E14" s="315">
        <v>0.75028022554048301</v>
      </c>
      <c r="F14" s="315">
        <v>0.64233026745513888</v>
      </c>
      <c r="G14" s="315">
        <v>0.71947181007129635</v>
      </c>
      <c r="H14" s="315">
        <v>0.61367430966262981</v>
      </c>
      <c r="I14" s="315">
        <v>0.62702644272537789</v>
      </c>
      <c r="J14" s="315">
        <v>0.60686931393549204</v>
      </c>
      <c r="K14" s="315">
        <v>0.5715688282669269</v>
      </c>
      <c r="L14" s="315">
        <v>0.64713464942701504</v>
      </c>
      <c r="M14" s="36"/>
    </row>
    <row r="15" spans="1:13" ht="12" x14ac:dyDescent="0.2">
      <c r="A15" s="145" t="s">
        <v>277</v>
      </c>
      <c r="B15" s="28"/>
      <c r="C15" s="202" t="s">
        <v>278</v>
      </c>
      <c r="D15" s="293"/>
      <c r="E15" s="316">
        <v>0.69010249392012579</v>
      </c>
      <c r="F15" s="316">
        <v>0.6111602764071874</v>
      </c>
      <c r="G15" s="316">
        <v>0.60439252483114891</v>
      </c>
      <c r="H15" s="316">
        <v>0.61367430966262981</v>
      </c>
      <c r="I15" s="316">
        <v>0.62702644272537789</v>
      </c>
      <c r="J15" s="316">
        <v>0.60686931393549204</v>
      </c>
      <c r="K15" s="316">
        <v>0.5715688282669269</v>
      </c>
      <c r="L15" s="316">
        <v>0.64713464942701504</v>
      </c>
      <c r="M15" s="36"/>
    </row>
    <row r="16" spans="1:13" ht="12" x14ac:dyDescent="0.2">
      <c r="A16" s="11" t="s">
        <v>40</v>
      </c>
      <c r="B16" s="19"/>
      <c r="C16" s="18" t="s">
        <v>85</v>
      </c>
      <c r="D16" s="295"/>
      <c r="E16" s="312">
        <v>27.744639739999982</v>
      </c>
      <c r="F16" s="312">
        <v>134.00614249000009</v>
      </c>
      <c r="G16" s="312">
        <v>36.928195890000126</v>
      </c>
      <c r="H16" s="312">
        <v>97.077946599999962</v>
      </c>
      <c r="I16" s="312">
        <v>31.640564349999991</v>
      </c>
      <c r="J16" s="312">
        <v>65.43738224999997</v>
      </c>
      <c r="K16" s="312">
        <v>37.999331009999956</v>
      </c>
      <c r="L16" s="312">
        <v>27.438051240000014</v>
      </c>
      <c r="M16" s="209"/>
    </row>
    <row r="17" spans="1:13" x14ac:dyDescent="0.2">
      <c r="A17" s="11" t="s">
        <v>42</v>
      </c>
      <c r="B17" s="61"/>
      <c r="C17" s="66" t="s">
        <v>87</v>
      </c>
      <c r="D17" s="290"/>
      <c r="E17" s="307">
        <v>-7.5742459999999998E-2</v>
      </c>
      <c r="F17" s="307">
        <v>4.0082770099999996</v>
      </c>
      <c r="G17" s="307">
        <v>2.7267019999999587E-2</v>
      </c>
      <c r="H17" s="307">
        <v>3.98100999</v>
      </c>
      <c r="I17" s="307">
        <v>-0.10680144000000036</v>
      </c>
      <c r="J17" s="307">
        <v>4.0878114300000004</v>
      </c>
      <c r="K17" s="307">
        <v>3.1781764200000002</v>
      </c>
      <c r="L17" s="307">
        <v>0.90963501000000002</v>
      </c>
      <c r="M17" s="209"/>
    </row>
    <row r="18" spans="1:13" ht="12" x14ac:dyDescent="0.25">
      <c r="A18" s="11" t="s">
        <v>49</v>
      </c>
      <c r="C18" s="17" t="s">
        <v>88</v>
      </c>
      <c r="D18" s="209"/>
      <c r="E18" s="312">
        <v>27.668897279999982</v>
      </c>
      <c r="F18" s="312">
        <v>138.01441950000009</v>
      </c>
      <c r="G18" s="312">
        <v>36.955462910000122</v>
      </c>
      <c r="H18" s="312">
        <v>101.05895658999997</v>
      </c>
      <c r="I18" s="312">
        <v>31.533762909999993</v>
      </c>
      <c r="J18" s="312">
        <v>69.525193679999973</v>
      </c>
      <c r="K18" s="312">
        <v>41.177507429999963</v>
      </c>
      <c r="L18" s="312">
        <v>28.347686250000013</v>
      </c>
      <c r="M18" s="209"/>
    </row>
    <row r="19" spans="1:13" x14ac:dyDescent="0.2">
      <c r="A19" s="11" t="s">
        <v>51</v>
      </c>
      <c r="B19" s="61"/>
      <c r="C19" s="66" t="s">
        <v>90</v>
      </c>
      <c r="D19" s="290"/>
      <c r="E19" s="307">
        <v>-4.5433063299999992</v>
      </c>
      <c r="F19" s="307">
        <v>-28.83851288305776</v>
      </c>
      <c r="G19" s="307">
        <v>-4.6253310230577664</v>
      </c>
      <c r="H19" s="307">
        <v>-24.213181859999995</v>
      </c>
      <c r="I19" s="307">
        <v>-7.9375256099999945</v>
      </c>
      <c r="J19" s="307">
        <v>-16.275656250000001</v>
      </c>
      <c r="K19" s="307">
        <v>-9.3704521800000009</v>
      </c>
      <c r="L19" s="307">
        <v>-6.905204069999999</v>
      </c>
      <c r="M19" s="209"/>
    </row>
    <row r="20" spans="1:13" x14ac:dyDescent="0.2">
      <c r="A20" s="11" t="s">
        <v>52</v>
      </c>
      <c r="C20" s="96" t="s">
        <v>91</v>
      </c>
      <c r="D20" s="386"/>
      <c r="E20" s="308">
        <v>-5.8363347399999999</v>
      </c>
      <c r="F20" s="308">
        <v>-31.498266437200005</v>
      </c>
      <c r="G20" s="308">
        <v>-7.2850845772000099</v>
      </c>
      <c r="H20" s="308">
        <v>-24.213181859999995</v>
      </c>
      <c r="I20" s="308">
        <v>-7.9375256099999945</v>
      </c>
      <c r="J20" s="308">
        <v>-16.275656250000001</v>
      </c>
      <c r="K20" s="308">
        <v>-9.3704521800000009</v>
      </c>
      <c r="L20" s="308">
        <v>-6.905204069999999</v>
      </c>
      <c r="M20" s="209"/>
    </row>
    <row r="21" spans="1:13" ht="12" x14ac:dyDescent="0.25">
      <c r="A21" s="11" t="s">
        <v>55</v>
      </c>
      <c r="B21" s="27"/>
      <c r="C21" s="24" t="s">
        <v>94</v>
      </c>
      <c r="D21" s="294"/>
      <c r="E21" s="311">
        <v>17.737972619999987</v>
      </c>
      <c r="F21" s="311">
        <v>98.433767868387235</v>
      </c>
      <c r="G21" s="311">
        <v>21.587993138387262</v>
      </c>
      <c r="H21" s="311">
        <v>76.845774729999974</v>
      </c>
      <c r="I21" s="311">
        <v>23.596237299999999</v>
      </c>
      <c r="J21" s="311">
        <v>53.249537429999975</v>
      </c>
      <c r="K21" s="311">
        <v>31.807055249999962</v>
      </c>
      <c r="L21" s="311">
        <v>21.442482180000013</v>
      </c>
      <c r="M21" s="209"/>
    </row>
    <row r="22" spans="1:13" ht="12" x14ac:dyDescent="0.2">
      <c r="A22" s="11" t="s">
        <v>56</v>
      </c>
      <c r="B22" s="19"/>
      <c r="C22" s="18" t="s">
        <v>95</v>
      </c>
      <c r="D22" s="295"/>
      <c r="E22" s="312">
        <v>21.832562539999984</v>
      </c>
      <c r="F22" s="312">
        <v>106.51615306280009</v>
      </c>
      <c r="G22" s="312">
        <v>29.670378332800112</v>
      </c>
      <c r="H22" s="312">
        <v>76.845774729999974</v>
      </c>
      <c r="I22" s="312">
        <v>23.596237299999999</v>
      </c>
      <c r="J22" s="312">
        <v>53.249537429999975</v>
      </c>
      <c r="K22" s="312">
        <v>31.807055249999962</v>
      </c>
      <c r="L22" s="312">
        <v>21.442482180000013</v>
      </c>
      <c r="M22" s="209"/>
    </row>
    <row r="23" spans="1:13" x14ac:dyDescent="0.2">
      <c r="A23" s="11"/>
      <c r="C23" s="32"/>
      <c r="D23" s="209"/>
      <c r="E23" s="318"/>
      <c r="F23" s="318"/>
      <c r="G23" s="318"/>
      <c r="H23" s="318"/>
      <c r="I23" s="318"/>
      <c r="J23" s="318"/>
      <c r="K23" s="318"/>
      <c r="L23" s="318"/>
      <c r="M23" s="209"/>
    </row>
    <row r="24" spans="1:13" ht="12" x14ac:dyDescent="0.25">
      <c r="A24" s="11"/>
      <c r="C24" s="30" t="s">
        <v>70</v>
      </c>
      <c r="D24" s="209"/>
      <c r="E24" s="319"/>
      <c r="F24" s="364"/>
      <c r="G24" s="319"/>
      <c r="H24" s="364"/>
      <c r="I24" s="364"/>
      <c r="J24" s="364"/>
      <c r="K24" s="364"/>
      <c r="L24" s="364"/>
      <c r="M24" s="209"/>
    </row>
    <row r="25" spans="1:13" x14ac:dyDescent="0.2">
      <c r="A25" s="11" t="s">
        <v>60</v>
      </c>
      <c r="B25" s="61"/>
      <c r="C25" s="66" t="s">
        <v>97</v>
      </c>
      <c r="D25" s="290"/>
      <c r="E25" s="307">
        <v>-5.3876183300000005</v>
      </c>
      <c r="F25" s="307">
        <v>-10.742138748555101</v>
      </c>
      <c r="G25" s="307">
        <v>-10.742138748555101</v>
      </c>
      <c r="H25" s="307">
        <v>0</v>
      </c>
      <c r="I25" s="307">
        <v>0</v>
      </c>
      <c r="J25" s="307">
        <v>0</v>
      </c>
      <c r="K25" s="307">
        <v>0</v>
      </c>
      <c r="L25" s="307">
        <v>0</v>
      </c>
      <c r="M25" s="209"/>
    </row>
    <row r="26" spans="1:13" x14ac:dyDescent="0.2">
      <c r="A26" s="11" t="s">
        <v>314</v>
      </c>
      <c r="B26" s="61"/>
      <c r="C26" s="66" t="s">
        <v>98</v>
      </c>
      <c r="D26" s="290"/>
      <c r="E26" s="307">
        <v>1.2930284100000007</v>
      </c>
      <c r="F26" s="307">
        <v>2.6597535541422435</v>
      </c>
      <c r="G26" s="307">
        <v>2.6597535541422435</v>
      </c>
      <c r="H26" s="307">
        <v>0</v>
      </c>
      <c r="I26" s="307">
        <v>0</v>
      </c>
      <c r="J26" s="307">
        <v>0</v>
      </c>
      <c r="K26" s="307">
        <v>0</v>
      </c>
      <c r="L26" s="307">
        <v>0</v>
      </c>
      <c r="M26" s="209"/>
    </row>
    <row r="27" spans="1:13" x14ac:dyDescent="0.2">
      <c r="A27" s="11" t="s">
        <v>315</v>
      </c>
      <c r="B27" s="61"/>
      <c r="C27" s="66" t="s">
        <v>99</v>
      </c>
      <c r="D27" s="290"/>
      <c r="E27" s="307">
        <v>-4.0945899199999998</v>
      </c>
      <c r="F27" s="307">
        <v>-8.0823851944128577</v>
      </c>
      <c r="G27" s="307">
        <v>-8.0823851944128577</v>
      </c>
      <c r="H27" s="307">
        <v>0</v>
      </c>
      <c r="I27" s="307">
        <v>0</v>
      </c>
      <c r="J27" s="307">
        <v>0</v>
      </c>
      <c r="K27" s="307">
        <v>0</v>
      </c>
      <c r="L27" s="307">
        <v>0</v>
      </c>
      <c r="M27" s="209"/>
    </row>
    <row r="28" spans="1:13" ht="12" x14ac:dyDescent="0.25">
      <c r="A28" s="11"/>
      <c r="C28" s="30" t="s">
        <v>338</v>
      </c>
      <c r="D28" s="209"/>
      <c r="E28" s="392">
        <v>-8.1891798399999995</v>
      </c>
      <c r="F28" s="392">
        <v>-16.164770388825715</v>
      </c>
      <c r="G28" s="392">
        <v>-16.164770388825715</v>
      </c>
      <c r="H28" s="392">
        <v>0</v>
      </c>
      <c r="I28" s="392">
        <v>0</v>
      </c>
      <c r="J28" s="392">
        <v>0</v>
      </c>
      <c r="K28" s="392">
        <v>0</v>
      </c>
      <c r="L28" s="392">
        <v>0</v>
      </c>
      <c r="M28" s="209"/>
    </row>
  </sheetData>
  <pageMargins left="0.39370078740157483" right="0.39370078740157483" top="0.39370078740157483" bottom="0.59055118110236227" header="0.31496062992125984" footer="0.19685039370078741"/>
  <pageSetup paperSize="9" orientation="landscape" r:id="rId1"/>
  <headerFooter>
    <oddFooter>&amp;L&amp;"Arial Black,Normal"&amp;F - &amp;A&amp;C&amp;"Arial Black,Normal"&amp;8p. &amp;P / &amp;N&amp;R&amp;"Arial Narrow,Normal"&amp;8&amp;G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CE863-87CD-40A5-B4B0-188F53CB9BDE}">
  <sheetPr>
    <pageSetUpPr fitToPage="1"/>
  </sheetPr>
  <dimension ref="A1:AP109"/>
  <sheetViews>
    <sheetView showGridLines="0" topLeftCell="B1" zoomScaleNormal="100" workbookViewId="0">
      <pane ySplit="4" topLeftCell="A13" activePane="bottomLeft" state="frozen"/>
      <selection activeCell="E17" sqref="E17"/>
      <selection pane="bottomLeft" activeCell="E25" sqref="E25"/>
    </sheetView>
  </sheetViews>
  <sheetFormatPr defaultColWidth="9.125" defaultRowHeight="11.4" outlineLevelRow="1" outlineLevelCol="1" x14ac:dyDescent="0.2"/>
  <cols>
    <col min="1" max="1" width="23.625" hidden="1" customWidth="1" outlineLevel="1"/>
    <col min="2" max="2" width="2.75" customWidth="1" collapsed="1"/>
    <col min="3" max="3" width="53.875" bestFit="1" customWidth="1"/>
    <col min="4" max="4" width="0.875" style="57" customWidth="1"/>
    <col min="5" max="5" width="16" bestFit="1" customWidth="1"/>
    <col min="6" max="11" width="10.625" customWidth="1"/>
    <col min="12" max="12" width="10.625" style="209" customWidth="1"/>
    <col min="13" max="18" width="10.625" customWidth="1"/>
    <col min="19" max="19" width="10.625" customWidth="1" outlineLevel="1"/>
    <col min="20" max="24" width="10.625" customWidth="1"/>
    <col min="25" max="25" width="10.625" hidden="1" customWidth="1"/>
    <col min="26" max="26" width="9.75" customWidth="1"/>
    <col min="27" max="27" width="11.375" customWidth="1"/>
    <col min="28" max="28" width="10.625" customWidth="1" outlineLevel="1"/>
    <col min="29" max="29" width="12.25" bestFit="1" customWidth="1"/>
    <col min="30" max="30" width="10.625" customWidth="1"/>
    <col min="31" max="31" width="13" bestFit="1" customWidth="1"/>
    <col min="32" max="32" width="10.625" customWidth="1"/>
    <col min="33" max="33" width="13" bestFit="1" customWidth="1"/>
    <col min="34" max="34" width="9.25" bestFit="1" customWidth="1"/>
    <col min="35" max="35" width="12.75" bestFit="1" customWidth="1"/>
    <col min="36" max="36" width="10.625" customWidth="1"/>
    <col min="37" max="37" width="12.25" bestFit="1" customWidth="1"/>
    <col min="38" max="38" width="10.625" customWidth="1" outlineLevel="1"/>
    <col min="39" max="39" width="13" bestFit="1" customWidth="1"/>
    <col min="40" max="40" width="10.625" customWidth="1" outlineLevel="1"/>
    <col min="41" max="41" width="13" bestFit="1" customWidth="1"/>
  </cols>
  <sheetData>
    <row r="1" spans="1:42" s="287" customFormat="1" hidden="1" outlineLevel="1" x14ac:dyDescent="0.2">
      <c r="C1" s="288" t="s">
        <v>159</v>
      </c>
      <c r="D1" s="405"/>
      <c r="E1" s="406">
        <v>46022</v>
      </c>
      <c r="F1" s="406">
        <v>45657</v>
      </c>
      <c r="G1" s="407"/>
      <c r="H1" s="406">
        <v>45930</v>
      </c>
      <c r="I1" s="406"/>
      <c r="J1" s="285"/>
      <c r="K1" s="406">
        <v>46022</v>
      </c>
      <c r="L1" s="406">
        <v>45930</v>
      </c>
      <c r="M1" s="406">
        <v>45838</v>
      </c>
      <c r="N1" s="406">
        <v>45747</v>
      </c>
      <c r="O1" s="406"/>
      <c r="P1" s="406">
        <v>45657</v>
      </c>
      <c r="Q1" s="406">
        <v>45565</v>
      </c>
      <c r="R1" s="406">
        <v>45473</v>
      </c>
      <c r="S1" s="406">
        <v>45382</v>
      </c>
      <c r="T1" s="406"/>
      <c r="U1" s="406">
        <v>45291</v>
      </c>
      <c r="V1" s="406">
        <v>45199</v>
      </c>
      <c r="W1" s="406">
        <v>45107</v>
      </c>
      <c r="X1" s="406">
        <v>45016</v>
      </c>
      <c r="Y1" s="406"/>
      <c r="Z1" s="389"/>
      <c r="AA1" s="406">
        <v>44926</v>
      </c>
      <c r="AB1" s="406">
        <v>44834</v>
      </c>
      <c r="AC1" s="406">
        <v>44742</v>
      </c>
      <c r="AD1" s="406">
        <v>44651</v>
      </c>
      <c r="AE1" s="406">
        <v>44651</v>
      </c>
      <c r="AF1" s="406"/>
      <c r="AG1" s="406">
        <v>44561</v>
      </c>
      <c r="AH1" s="389"/>
      <c r="AI1" s="406">
        <v>44469</v>
      </c>
      <c r="AJ1" s="406"/>
      <c r="AK1" s="406">
        <v>44377</v>
      </c>
      <c r="AL1" s="406"/>
      <c r="AM1" s="406">
        <v>44286</v>
      </c>
      <c r="AN1" s="406"/>
      <c r="AO1" s="406">
        <v>44196</v>
      </c>
    </row>
    <row r="2" spans="1:42" s="287" customFormat="1" hidden="1" outlineLevel="1" x14ac:dyDescent="0.2">
      <c r="C2" s="288" t="s">
        <v>156</v>
      </c>
      <c r="D2" s="408">
        <v>45565</v>
      </c>
      <c r="E2" s="285" t="s">
        <v>300</v>
      </c>
      <c r="F2" s="285" t="s">
        <v>342</v>
      </c>
      <c r="G2" s="407"/>
      <c r="H2" s="285" t="s">
        <v>285</v>
      </c>
      <c r="I2" s="407"/>
      <c r="J2" s="285"/>
      <c r="K2" s="285" t="s">
        <v>300</v>
      </c>
      <c r="L2" s="285" t="s">
        <v>285</v>
      </c>
      <c r="M2" s="285" t="s">
        <v>292</v>
      </c>
      <c r="N2" s="285" t="s">
        <v>445</v>
      </c>
      <c r="O2" s="285"/>
      <c r="P2" s="285" t="s">
        <v>342</v>
      </c>
      <c r="Q2" s="285" t="s">
        <v>410</v>
      </c>
      <c r="R2" s="285" t="s">
        <v>305</v>
      </c>
      <c r="S2" s="285" t="s">
        <v>446</v>
      </c>
      <c r="T2" s="285"/>
      <c r="U2" s="285" t="s">
        <v>343</v>
      </c>
      <c r="V2" s="285" t="s">
        <v>415</v>
      </c>
      <c r="W2" s="285" t="s">
        <v>417</v>
      </c>
      <c r="X2" s="285" t="s">
        <v>447</v>
      </c>
      <c r="Y2" s="389"/>
      <c r="Z2" s="389"/>
      <c r="AA2" s="285" t="s">
        <v>344</v>
      </c>
      <c r="AB2" s="285" t="s">
        <v>421</v>
      </c>
      <c r="AC2" s="285" t="s">
        <v>423</v>
      </c>
      <c r="AD2" s="285" t="s">
        <v>448</v>
      </c>
      <c r="AE2" s="285" t="s">
        <v>448</v>
      </c>
      <c r="AF2" s="389"/>
      <c r="AG2" s="285" t="s">
        <v>400</v>
      </c>
      <c r="AH2" s="389"/>
      <c r="AI2" s="285" t="s">
        <v>449</v>
      </c>
      <c r="AJ2" s="389"/>
      <c r="AK2" s="285" t="s">
        <v>450</v>
      </c>
      <c r="AL2" s="389"/>
      <c r="AM2" s="285" t="s">
        <v>451</v>
      </c>
      <c r="AN2" s="389"/>
      <c r="AO2" s="285" t="s">
        <v>452</v>
      </c>
    </row>
    <row r="3" spans="1:42" s="287" customFormat="1" hidden="1" outlineLevel="1" x14ac:dyDescent="0.2">
      <c r="C3" s="288" t="s">
        <v>170</v>
      </c>
      <c r="D3" s="405"/>
      <c r="E3" s="406">
        <v>46022</v>
      </c>
      <c r="F3" s="406">
        <v>45657</v>
      </c>
      <c r="G3" s="407"/>
      <c r="H3" s="406">
        <v>46022</v>
      </c>
      <c r="I3" s="406">
        <v>45657</v>
      </c>
      <c r="J3" s="285"/>
      <c r="K3" s="406">
        <v>46022</v>
      </c>
      <c r="L3" s="406">
        <v>46022</v>
      </c>
      <c r="M3" s="406">
        <v>45930</v>
      </c>
      <c r="N3" s="406">
        <v>45930</v>
      </c>
      <c r="O3" s="406">
        <v>45838</v>
      </c>
      <c r="P3" s="406">
        <v>45838</v>
      </c>
      <c r="Q3" s="406">
        <v>45747</v>
      </c>
      <c r="R3" s="406"/>
      <c r="S3" s="406">
        <v>45657</v>
      </c>
      <c r="T3" s="406">
        <v>45657</v>
      </c>
      <c r="U3" s="406">
        <v>45565</v>
      </c>
      <c r="V3" s="406">
        <v>45565</v>
      </c>
      <c r="W3" s="406">
        <v>45473</v>
      </c>
      <c r="X3" s="406">
        <v>45473</v>
      </c>
      <c r="Y3" s="406">
        <v>45473</v>
      </c>
      <c r="Z3" s="406">
        <v>45382</v>
      </c>
      <c r="AA3" s="406"/>
      <c r="AB3" s="406">
        <v>45291</v>
      </c>
      <c r="AC3" s="406">
        <v>45291</v>
      </c>
      <c r="AD3" s="406">
        <v>45199</v>
      </c>
      <c r="AE3" s="406">
        <v>45199</v>
      </c>
      <c r="AF3" s="406">
        <v>45107</v>
      </c>
      <c r="AG3" s="406">
        <v>45107</v>
      </c>
      <c r="AH3" s="406">
        <v>45016</v>
      </c>
      <c r="AI3" s="406"/>
      <c r="AJ3" s="406">
        <v>44926</v>
      </c>
      <c r="AK3" s="406">
        <v>44926</v>
      </c>
      <c r="AL3" s="406">
        <v>44834</v>
      </c>
      <c r="AM3" s="406">
        <v>44834</v>
      </c>
      <c r="AN3" s="406">
        <v>44742</v>
      </c>
      <c r="AO3" s="406">
        <v>44742</v>
      </c>
      <c r="AP3" s="406">
        <v>44651</v>
      </c>
    </row>
    <row r="4" spans="1:42" s="287" customFormat="1" ht="24.75" hidden="1" customHeight="1" outlineLevel="1" x14ac:dyDescent="0.2">
      <c r="C4" s="288" t="s">
        <v>157</v>
      </c>
      <c r="D4" s="405"/>
      <c r="E4" s="285" t="s">
        <v>300</v>
      </c>
      <c r="F4" s="285" t="s">
        <v>342</v>
      </c>
      <c r="G4" s="407"/>
      <c r="H4" s="285" t="s">
        <v>399</v>
      </c>
      <c r="I4" s="285" t="s">
        <v>345</v>
      </c>
      <c r="J4" s="285"/>
      <c r="K4" s="285" t="s">
        <v>300</v>
      </c>
      <c r="L4" s="450" t="s">
        <v>399</v>
      </c>
      <c r="M4" s="285" t="s">
        <v>285</v>
      </c>
      <c r="N4" s="285" t="s">
        <v>301</v>
      </c>
      <c r="O4" s="285" t="s">
        <v>292</v>
      </c>
      <c r="P4" s="285" t="s">
        <v>284</v>
      </c>
      <c r="Q4" s="285" t="s">
        <v>297</v>
      </c>
      <c r="R4" s="285"/>
      <c r="S4" s="285" t="s">
        <v>342</v>
      </c>
      <c r="T4" s="285" t="s">
        <v>345</v>
      </c>
      <c r="U4" s="285" t="s">
        <v>410</v>
      </c>
      <c r="V4" s="285" t="s">
        <v>411</v>
      </c>
      <c r="W4" s="285" t="s">
        <v>305</v>
      </c>
      <c r="X4" s="285" t="s">
        <v>412</v>
      </c>
      <c r="Y4" s="285" t="s">
        <v>412</v>
      </c>
      <c r="Z4" s="285" t="s">
        <v>413</v>
      </c>
      <c r="AA4" s="285"/>
      <c r="AB4" s="285" t="s">
        <v>343</v>
      </c>
      <c r="AC4" s="285" t="s">
        <v>414</v>
      </c>
      <c r="AD4" s="285" t="s">
        <v>415</v>
      </c>
      <c r="AE4" s="285" t="s">
        <v>416</v>
      </c>
      <c r="AF4" s="285" t="s">
        <v>417</v>
      </c>
      <c r="AG4" s="285" t="s">
        <v>418</v>
      </c>
      <c r="AH4" s="285" t="s">
        <v>419</v>
      </c>
      <c r="AI4" s="285"/>
      <c r="AJ4" s="285" t="s">
        <v>344</v>
      </c>
      <c r="AK4" s="285" t="s">
        <v>420</v>
      </c>
      <c r="AL4" s="285" t="s">
        <v>421</v>
      </c>
      <c r="AM4" s="285" t="s">
        <v>422</v>
      </c>
      <c r="AN4" s="285" t="s">
        <v>423</v>
      </c>
      <c r="AO4" s="285" t="s">
        <v>424</v>
      </c>
      <c r="AP4" s="285" t="s">
        <v>425</v>
      </c>
    </row>
    <row r="5" spans="1:42" ht="14.25" customHeight="1" collapsed="1" x14ac:dyDescent="0.2">
      <c r="C5" s="193"/>
    </row>
    <row r="6" spans="1:42" ht="17.399999999999999" x14ac:dyDescent="0.3">
      <c r="C6" s="90" t="s">
        <v>171</v>
      </c>
      <c r="D6" s="102"/>
      <c r="E6" s="394">
        <v>46022</v>
      </c>
      <c r="F6" s="104"/>
      <c r="K6" s="90" t="s">
        <v>227</v>
      </c>
    </row>
    <row r="7" spans="1:42" ht="17.399999999999999" x14ac:dyDescent="0.3">
      <c r="C7" s="113" t="s">
        <v>195</v>
      </c>
      <c r="D7" s="102"/>
      <c r="E7" s="103"/>
      <c r="F7" s="104"/>
      <c r="S7" s="262"/>
    </row>
    <row r="8" spans="1:42" ht="24" x14ac:dyDescent="0.25">
      <c r="A8" s="109" t="s">
        <v>160</v>
      </c>
      <c r="B8" s="2"/>
      <c r="C8" s="13" t="s">
        <v>116</v>
      </c>
      <c r="D8" s="58"/>
      <c r="E8" s="218" t="s">
        <v>453</v>
      </c>
      <c r="F8" s="218" t="s">
        <v>454</v>
      </c>
      <c r="G8" s="212" t="s">
        <v>108</v>
      </c>
      <c r="H8" s="218" t="s">
        <v>455</v>
      </c>
      <c r="I8" s="212" t="s">
        <v>109</v>
      </c>
      <c r="J8" s="215"/>
      <c r="K8" s="218" t="s">
        <v>453</v>
      </c>
      <c r="L8" s="218" t="s">
        <v>455</v>
      </c>
      <c r="M8" s="218" t="s">
        <v>456</v>
      </c>
      <c r="N8" s="218" t="s">
        <v>457</v>
      </c>
      <c r="O8" s="262"/>
      <c r="P8" s="218" t="s">
        <v>454</v>
      </c>
      <c r="Q8" s="218" t="s">
        <v>458</v>
      </c>
      <c r="R8" s="218" t="s">
        <v>459</v>
      </c>
      <c r="S8" s="218" t="s">
        <v>460</v>
      </c>
      <c r="T8" s="262"/>
      <c r="U8" s="218" t="s">
        <v>461</v>
      </c>
      <c r="V8" s="218" t="s">
        <v>462</v>
      </c>
      <c r="W8" s="218" t="s">
        <v>463</v>
      </c>
      <c r="X8" s="218" t="s">
        <v>464</v>
      </c>
      <c r="Y8" s="226"/>
      <c r="Z8" s="215"/>
      <c r="AA8" s="399"/>
      <c r="AB8" s="399"/>
      <c r="AC8" s="399"/>
      <c r="AD8" s="399"/>
    </row>
    <row r="9" spans="1:42" ht="15" customHeight="1" x14ac:dyDescent="0.25">
      <c r="A9" s="50" t="s">
        <v>117</v>
      </c>
      <c r="B9" s="40"/>
      <c r="C9" s="72" t="s">
        <v>117</v>
      </c>
      <c r="D9" s="59"/>
      <c r="E9" s="254">
        <v>704184902859.1355</v>
      </c>
      <c r="F9" s="254">
        <v>706487130669.71045</v>
      </c>
      <c r="G9" s="255">
        <v>-3.2586974491560783E-3</v>
      </c>
      <c r="H9" s="254">
        <v>680365506149.65417</v>
      </c>
      <c r="I9" s="255">
        <v>3.5009706538887908E-2</v>
      </c>
      <c r="J9" s="215"/>
      <c r="K9" s="254">
        <v>704184902859.1355</v>
      </c>
      <c r="L9" s="254">
        <v>680365506149.65417</v>
      </c>
      <c r="M9" s="254">
        <v>650249856361.7605</v>
      </c>
      <c r="N9" s="254">
        <v>699728165918.79944</v>
      </c>
      <c r="O9" s="262"/>
      <c r="P9" s="254">
        <v>706487130669.71045</v>
      </c>
      <c r="Q9" s="254">
        <v>681315390453.23071</v>
      </c>
      <c r="R9" s="254">
        <v>657789268677.42993</v>
      </c>
      <c r="S9" s="254">
        <v>646782281678.5199</v>
      </c>
      <c r="T9" s="262"/>
      <c r="U9" s="254">
        <v>610992763570.54614</v>
      </c>
      <c r="V9" s="254">
        <v>586980176031.22632</v>
      </c>
      <c r="W9" s="254">
        <v>590365664368.00977</v>
      </c>
      <c r="X9" s="254">
        <v>577864488848.46997</v>
      </c>
      <c r="Y9" s="226"/>
      <c r="Z9" s="215"/>
      <c r="AA9" s="262"/>
      <c r="AB9" s="262"/>
      <c r="AC9" s="262"/>
      <c r="AD9" s="262"/>
    </row>
    <row r="10" spans="1:42" ht="15" customHeight="1" x14ac:dyDescent="0.2">
      <c r="A10" s="40" t="s">
        <v>161</v>
      </c>
      <c r="B10" s="40"/>
      <c r="C10" s="68" t="s">
        <v>114</v>
      </c>
      <c r="D10" s="68"/>
      <c r="E10" s="219">
        <v>146197211932.25577</v>
      </c>
      <c r="F10" s="219">
        <v>138407637763.71002</v>
      </c>
      <c r="G10" s="220">
        <v>5.6279944477082511E-2</v>
      </c>
      <c r="H10" s="219">
        <v>144422764817.32376</v>
      </c>
      <c r="I10" s="220">
        <v>1.2286477946717334E-2</v>
      </c>
      <c r="J10" s="256"/>
      <c r="K10" s="219">
        <v>146197211932.25577</v>
      </c>
      <c r="L10" s="219">
        <v>144422764817.32376</v>
      </c>
      <c r="M10" s="219">
        <v>139001411038.74005</v>
      </c>
      <c r="N10" s="219">
        <v>138855532876.28003</v>
      </c>
      <c r="O10" s="245"/>
      <c r="P10" s="219">
        <v>138407637763.71002</v>
      </c>
      <c r="Q10" s="219">
        <v>137500138635.42007</v>
      </c>
      <c r="R10" s="219">
        <v>133319917679.53995</v>
      </c>
      <c r="S10" s="219">
        <v>137012004216.57002</v>
      </c>
      <c r="T10" s="245"/>
      <c r="U10" s="219">
        <v>132191936991.21622</v>
      </c>
      <c r="V10" s="219">
        <v>126070679779.29623</v>
      </c>
      <c r="W10" s="219">
        <v>126826141939.47</v>
      </c>
      <c r="X10" s="219">
        <v>124491597488.23003</v>
      </c>
      <c r="Y10" s="241"/>
      <c r="Z10" s="215"/>
      <c r="AA10" s="245"/>
      <c r="AB10" s="245"/>
      <c r="AC10" s="245"/>
      <c r="AD10" s="245"/>
    </row>
    <row r="11" spans="1:42" ht="12" x14ac:dyDescent="0.25">
      <c r="A11" s="40" t="s">
        <v>223</v>
      </c>
      <c r="B11" s="40"/>
      <c r="C11" s="68" t="s">
        <v>115</v>
      </c>
      <c r="D11" s="69"/>
      <c r="E11" s="219">
        <v>161385951833.03992</v>
      </c>
      <c r="F11" s="219">
        <v>166913065929.62994</v>
      </c>
      <c r="G11" s="220">
        <v>-3.3113729388448476E-2</v>
      </c>
      <c r="H11" s="219">
        <v>162202643505.53998</v>
      </c>
      <c r="I11" s="220">
        <v>-5.0350083996760775E-3</v>
      </c>
      <c r="J11" s="256"/>
      <c r="K11" s="219">
        <v>161385951833.03992</v>
      </c>
      <c r="L11" s="219">
        <v>162202643505.53998</v>
      </c>
      <c r="M11" s="219">
        <v>161312654067.00995</v>
      </c>
      <c r="N11" s="219">
        <v>162431633762.88004</v>
      </c>
      <c r="O11" s="245"/>
      <c r="P11" s="219">
        <v>166913065929.62994</v>
      </c>
      <c r="Q11" s="219">
        <v>167138898554.62018</v>
      </c>
      <c r="R11" s="219">
        <v>165408582212.33017</v>
      </c>
      <c r="S11" s="219">
        <v>165009233028.57001</v>
      </c>
      <c r="T11" s="245"/>
      <c r="U11" s="219">
        <v>162012460943.76987</v>
      </c>
      <c r="V11" s="219">
        <v>156003968824.66003</v>
      </c>
      <c r="W11" s="219">
        <v>158295315881.26996</v>
      </c>
      <c r="X11" s="219">
        <v>157391910190.93991</v>
      </c>
      <c r="Y11" s="241"/>
      <c r="Z11" s="215"/>
      <c r="AA11" s="245"/>
      <c r="AB11" s="245"/>
      <c r="AC11" s="245"/>
      <c r="AD11" s="245"/>
    </row>
    <row r="12" spans="1:42" x14ac:dyDescent="0.2">
      <c r="A12" s="51" t="s">
        <v>162</v>
      </c>
      <c r="B12" s="40"/>
      <c r="C12" s="75" t="s">
        <v>120</v>
      </c>
      <c r="D12" s="70"/>
      <c r="E12" s="477">
        <v>3952126296.73</v>
      </c>
      <c r="F12" s="477">
        <v>2082543793.0799999</v>
      </c>
      <c r="G12" s="222">
        <v>0.89773982658245166</v>
      </c>
      <c r="H12" s="477">
        <v>3458445785.9499998</v>
      </c>
      <c r="I12" s="222">
        <v>0.14274634946876619</v>
      </c>
      <c r="J12" s="256"/>
      <c r="K12" s="477">
        <v>3952126296.73</v>
      </c>
      <c r="L12" s="477">
        <v>3458445785.9499998</v>
      </c>
      <c r="M12" s="477">
        <v>2813782906.8299999</v>
      </c>
      <c r="N12" s="477">
        <v>2298702234.1100001</v>
      </c>
      <c r="O12" s="278"/>
      <c r="P12" s="477">
        <v>2082543793.0799999</v>
      </c>
      <c r="Q12" s="477">
        <v>2615545767.3699999</v>
      </c>
      <c r="R12" s="477">
        <v>3309642153.2600002</v>
      </c>
      <c r="S12" s="477">
        <v>2917071462.9200001</v>
      </c>
      <c r="T12" s="278"/>
      <c r="U12" s="477">
        <v>3095840334.3699999</v>
      </c>
      <c r="V12" s="477">
        <v>3576980655.25</v>
      </c>
      <c r="W12" s="477">
        <v>3933764331.3699999</v>
      </c>
      <c r="X12" s="477">
        <v>4143687494.4200001</v>
      </c>
      <c r="Y12" s="243"/>
      <c r="Z12" s="215"/>
      <c r="AA12" s="481"/>
      <c r="AB12" s="481"/>
      <c r="AC12" s="481"/>
      <c r="AD12" s="481"/>
    </row>
    <row r="13" spans="1:42" x14ac:dyDescent="0.2">
      <c r="A13" s="40" t="s">
        <v>163</v>
      </c>
      <c r="B13" s="40"/>
      <c r="C13" s="68" t="s">
        <v>121</v>
      </c>
      <c r="D13" s="68"/>
      <c r="E13" s="219">
        <v>396601739093.83978</v>
      </c>
      <c r="F13" s="219">
        <v>401166426976.37036</v>
      </c>
      <c r="G13" s="220">
        <v>-1.1378539118876541E-2</v>
      </c>
      <c r="H13" s="219">
        <v>373740097826.79047</v>
      </c>
      <c r="I13" s="220">
        <v>6.116989159039754E-2</v>
      </c>
      <c r="J13" s="256"/>
      <c r="K13" s="219">
        <v>396601739093.83978</v>
      </c>
      <c r="L13" s="219">
        <v>373740097826.79047</v>
      </c>
      <c r="M13" s="219">
        <v>349935791256.0105</v>
      </c>
      <c r="N13" s="219">
        <v>398440999279.6394</v>
      </c>
      <c r="O13" s="245"/>
      <c r="P13" s="219">
        <v>401166426976.37036</v>
      </c>
      <c r="Q13" s="219">
        <v>376676353263.19043</v>
      </c>
      <c r="R13" s="219">
        <v>359060768785.55975</v>
      </c>
      <c r="S13" s="219">
        <v>344761044433.37988</v>
      </c>
      <c r="T13" s="245"/>
      <c r="U13" s="219">
        <v>316788365635.56006</v>
      </c>
      <c r="V13" s="219">
        <v>304905527427.27002</v>
      </c>
      <c r="W13" s="219">
        <v>305244206547.26971</v>
      </c>
      <c r="X13" s="219">
        <v>295980981169.30011</v>
      </c>
      <c r="Y13" s="241"/>
      <c r="Z13" s="215"/>
      <c r="AA13" s="245"/>
      <c r="AB13" s="245"/>
      <c r="AC13" s="245"/>
      <c r="AD13" s="245"/>
    </row>
    <row r="14" spans="1:42" ht="12" x14ac:dyDescent="0.2">
      <c r="A14" s="111" t="s">
        <v>164</v>
      </c>
      <c r="B14" s="40"/>
      <c r="C14" s="72" t="s">
        <v>118</v>
      </c>
      <c r="D14" s="58"/>
      <c r="E14" s="254">
        <v>1251463867913.5151</v>
      </c>
      <c r="F14" s="254">
        <v>1161712654176.4966</v>
      </c>
      <c r="G14" s="255">
        <v>7.7257670745301876E-2</v>
      </c>
      <c r="H14" s="254">
        <v>1223003043362.5186</v>
      </c>
      <c r="I14" s="255">
        <v>2.327126224702325E-2</v>
      </c>
      <c r="J14" s="215"/>
      <c r="K14" s="254">
        <v>1251463867913.5151</v>
      </c>
      <c r="L14" s="254">
        <v>1223003043362.5186</v>
      </c>
      <c r="M14" s="254">
        <v>1200590008557.4482</v>
      </c>
      <c r="N14" s="254">
        <v>1185550816617.5598</v>
      </c>
      <c r="O14" s="262"/>
      <c r="P14" s="254">
        <v>1161712654176.4966</v>
      </c>
      <c r="Q14" s="254">
        <v>1150714506843.0234</v>
      </c>
      <c r="R14" s="254">
        <v>1141835108373.8716</v>
      </c>
      <c r="S14" s="254">
        <v>1136940387866.5996</v>
      </c>
      <c r="T14" s="262"/>
      <c r="U14" s="254">
        <v>1109778381607.9668</v>
      </c>
      <c r="V14" s="254">
        <v>1076369043828.2417</v>
      </c>
      <c r="W14" s="254">
        <v>1073426984880.6763</v>
      </c>
      <c r="X14" s="254">
        <v>1063716862953.8093</v>
      </c>
      <c r="Y14" s="226"/>
      <c r="Z14" s="215"/>
      <c r="AA14" s="262"/>
      <c r="AB14" s="262"/>
      <c r="AC14" s="262"/>
      <c r="AD14" s="262"/>
    </row>
    <row r="15" spans="1:42" x14ac:dyDescent="0.2">
      <c r="A15" s="52" t="s">
        <v>307</v>
      </c>
      <c r="B15" s="40"/>
      <c r="C15" s="68" t="s">
        <v>111</v>
      </c>
      <c r="D15" s="68"/>
      <c r="E15" s="219">
        <v>572051200524.66907</v>
      </c>
      <c r="F15" s="219">
        <v>520776878613.23303</v>
      </c>
      <c r="G15" s="220">
        <v>9.8457370165844216E-2</v>
      </c>
      <c r="H15" s="219">
        <v>555864678645.40649</v>
      </c>
      <c r="I15" s="220">
        <v>2.9119536644615973E-2</v>
      </c>
      <c r="J15" s="215"/>
      <c r="K15" s="219">
        <v>572051200524.66907</v>
      </c>
      <c r="L15" s="219">
        <v>555864678645.40649</v>
      </c>
      <c r="M15" s="219">
        <v>548235202562.2998</v>
      </c>
      <c r="N15" s="219">
        <v>549500050576.32227</v>
      </c>
      <c r="O15" s="245"/>
      <c r="P15" s="219">
        <v>520776878613.23303</v>
      </c>
      <c r="Q15" s="219">
        <v>518223884084.88702</v>
      </c>
      <c r="R15" s="219">
        <v>519913274758.34473</v>
      </c>
      <c r="S15" s="219">
        <v>511387377437.85382</v>
      </c>
      <c r="T15" s="245"/>
      <c r="U15" s="219">
        <v>485654995843.12976</v>
      </c>
      <c r="V15" s="219">
        <v>489020230909.83002</v>
      </c>
      <c r="W15" s="219">
        <v>472539539282.25012</v>
      </c>
      <c r="X15" s="219">
        <v>472466447712.96478</v>
      </c>
      <c r="Y15" s="241"/>
      <c r="Z15" s="215"/>
      <c r="AA15" s="245"/>
      <c r="AB15" s="245"/>
      <c r="AC15" s="245"/>
      <c r="AD15" s="245"/>
    </row>
    <row r="16" spans="1:42" x14ac:dyDescent="0.2">
      <c r="A16" s="52" t="s">
        <v>165</v>
      </c>
      <c r="B16" s="40"/>
      <c r="C16" s="68" t="s">
        <v>112</v>
      </c>
      <c r="D16" s="68"/>
      <c r="E16" s="219">
        <v>120524993582.71996</v>
      </c>
      <c r="F16" s="219">
        <v>121837367879.91</v>
      </c>
      <c r="G16" s="220">
        <v>-1.0771525354057232E-2</v>
      </c>
      <c r="H16" s="219">
        <v>116381468916.72998</v>
      </c>
      <c r="I16" s="220">
        <v>3.5602958998177225E-2</v>
      </c>
      <c r="J16" s="215"/>
      <c r="K16" s="219">
        <v>120524993582.71996</v>
      </c>
      <c r="L16" s="219">
        <v>116381468916.72998</v>
      </c>
      <c r="M16" s="219">
        <v>106571537307.47993</v>
      </c>
      <c r="N16" s="219">
        <v>110686901283.70993</v>
      </c>
      <c r="O16" s="245"/>
      <c r="P16" s="219">
        <v>121837367879.91</v>
      </c>
      <c r="Q16" s="219">
        <v>112661462094.77994</v>
      </c>
      <c r="R16" s="219">
        <v>108068101253.98007</v>
      </c>
      <c r="S16" s="219">
        <v>108359367356.44006</v>
      </c>
      <c r="T16" s="245"/>
      <c r="U16" s="219">
        <v>110911070723.05005</v>
      </c>
      <c r="V16" s="219">
        <v>97147903883.289993</v>
      </c>
      <c r="W16" s="219">
        <v>101428956332.26003</v>
      </c>
      <c r="X16" s="219">
        <v>96413579354.220001</v>
      </c>
      <c r="Y16" s="241"/>
      <c r="Z16" s="215"/>
      <c r="AA16" s="245"/>
      <c r="AB16" s="245"/>
      <c r="AC16" s="245"/>
      <c r="AD16" s="245"/>
    </row>
    <row r="17" spans="1:41" x14ac:dyDescent="0.2">
      <c r="A17" s="52" t="s">
        <v>166</v>
      </c>
      <c r="B17" s="40"/>
      <c r="C17" s="68" t="s">
        <v>217</v>
      </c>
      <c r="D17" s="68"/>
      <c r="E17" s="219">
        <v>103773434871.21602</v>
      </c>
      <c r="F17" s="219">
        <v>89722903253.173492</v>
      </c>
      <c r="G17" s="220">
        <v>0.15659916374301641</v>
      </c>
      <c r="H17" s="219">
        <v>101094777853.99202</v>
      </c>
      <c r="I17" s="220">
        <v>2.6496492440912123E-2</v>
      </c>
      <c r="J17" s="215"/>
      <c r="K17" s="219">
        <v>103773434871.21602</v>
      </c>
      <c r="L17" s="219">
        <v>101094777853.99202</v>
      </c>
      <c r="M17" s="219">
        <v>101134373126.98853</v>
      </c>
      <c r="N17" s="219">
        <v>95164583035.527542</v>
      </c>
      <c r="O17" s="245"/>
      <c r="P17" s="219">
        <v>89722903253.173492</v>
      </c>
      <c r="Q17" s="219">
        <v>91933722181.566406</v>
      </c>
      <c r="R17" s="219">
        <v>89645112517.546844</v>
      </c>
      <c r="S17" s="219">
        <v>89798885328.955841</v>
      </c>
      <c r="T17" s="245"/>
      <c r="U17" s="219">
        <v>86475779681.437149</v>
      </c>
      <c r="V17" s="219">
        <v>83709922504.381607</v>
      </c>
      <c r="W17" s="219">
        <v>83426896308.676239</v>
      </c>
      <c r="X17" s="219">
        <v>78658849358.394516</v>
      </c>
      <c r="Y17" s="241"/>
      <c r="Z17" s="215"/>
      <c r="AA17" s="245"/>
      <c r="AB17" s="245"/>
      <c r="AC17" s="245"/>
      <c r="AD17" s="245"/>
    </row>
    <row r="18" spans="1:41" x14ac:dyDescent="0.2">
      <c r="A18" s="52" t="s">
        <v>167</v>
      </c>
      <c r="B18" s="40"/>
      <c r="C18" s="68" t="s">
        <v>218</v>
      </c>
      <c r="D18" s="68"/>
      <c r="E18" s="219">
        <v>455114238934.9101</v>
      </c>
      <c r="F18" s="219">
        <v>429375504430.17999</v>
      </c>
      <c r="G18" s="220">
        <v>5.9944580534205594E-2</v>
      </c>
      <c r="H18" s="219">
        <v>449662117946.38995</v>
      </c>
      <c r="I18" s="220">
        <v>1.2124928409402269E-2</v>
      </c>
      <c r="J18" s="215"/>
      <c r="K18" s="219">
        <v>455114238934.9101</v>
      </c>
      <c r="L18" s="219">
        <v>449662117946.38995</v>
      </c>
      <c r="M18" s="219">
        <v>444648895560.67999</v>
      </c>
      <c r="N18" s="219">
        <v>430199281722</v>
      </c>
      <c r="O18" s="245"/>
      <c r="P18" s="219">
        <v>429375504430.17999</v>
      </c>
      <c r="Q18" s="219">
        <v>427895438481.7901</v>
      </c>
      <c r="R18" s="219">
        <v>424208619843.99994</v>
      </c>
      <c r="S18" s="219">
        <v>427394757743.34998</v>
      </c>
      <c r="T18" s="245"/>
      <c r="U18" s="219">
        <v>426736535360.34991</v>
      </c>
      <c r="V18" s="219">
        <v>406490986530.74005</v>
      </c>
      <c r="W18" s="219">
        <v>416031592957.48993</v>
      </c>
      <c r="X18" s="219">
        <v>416177986528.22992</v>
      </c>
      <c r="Y18" s="241"/>
      <c r="Z18" s="215"/>
      <c r="AA18" s="245"/>
      <c r="AB18" s="245"/>
      <c r="AC18" s="245"/>
      <c r="AD18" s="245"/>
    </row>
    <row r="19" spans="1:41" ht="15" customHeight="1" x14ac:dyDescent="0.2">
      <c r="A19" s="50" t="s">
        <v>129</v>
      </c>
      <c r="B19" s="40"/>
      <c r="C19" s="72" t="s">
        <v>113</v>
      </c>
      <c r="D19" s="68"/>
      <c r="E19" s="228">
        <v>364354082319.92993</v>
      </c>
      <c r="F19" s="228">
        <v>371866583611.28998</v>
      </c>
      <c r="G19" s="257">
        <v>-2.0202141365874393E-2</v>
      </c>
      <c r="H19" s="228">
        <v>354217669453.65009</v>
      </c>
      <c r="I19" s="257">
        <v>2.8616338879746905E-2</v>
      </c>
      <c r="J19" s="215"/>
      <c r="K19" s="228">
        <v>364354082319.92993</v>
      </c>
      <c r="L19" s="228">
        <v>354217669453.65009</v>
      </c>
      <c r="M19" s="228">
        <v>358647282110.56989</v>
      </c>
      <c r="N19" s="228">
        <v>361907983965.75989</v>
      </c>
      <c r="O19" s="262"/>
      <c r="P19" s="228">
        <v>371866583611.28998</v>
      </c>
      <c r="Q19" s="228">
        <v>359515336124.71002</v>
      </c>
      <c r="R19" s="228">
        <v>356473313722.65002</v>
      </c>
      <c r="S19" s="228">
        <v>332422357804.55005</v>
      </c>
      <c r="T19" s="262"/>
      <c r="U19" s="228">
        <v>315816888391.16998</v>
      </c>
      <c r="V19" s="228">
        <v>309955173475.96002</v>
      </c>
      <c r="W19" s="228">
        <v>297524252204.77997</v>
      </c>
      <c r="X19" s="228">
        <v>292280230427.79004</v>
      </c>
      <c r="Y19" s="226"/>
      <c r="Z19" s="215"/>
      <c r="AA19" s="262"/>
      <c r="AB19" s="262"/>
      <c r="AC19" s="262"/>
      <c r="AD19" s="262"/>
    </row>
    <row r="20" spans="1:41" ht="15" customHeight="1" x14ac:dyDescent="0.2">
      <c r="A20" s="200" t="s">
        <v>267</v>
      </c>
      <c r="B20" s="40"/>
      <c r="C20" s="72" t="s">
        <v>270</v>
      </c>
      <c r="D20" s="68"/>
      <c r="E20" s="228">
        <v>59906858473.358932</v>
      </c>
      <c r="F20" s="228">
        <v>0</v>
      </c>
      <c r="G20" s="257" t="s">
        <v>408</v>
      </c>
      <c r="H20" s="228">
        <v>59841953482.980087</v>
      </c>
      <c r="I20" s="257">
        <v>1.0846068117964514E-3</v>
      </c>
      <c r="J20" s="215"/>
      <c r="K20" s="228">
        <v>59906858473.358932</v>
      </c>
      <c r="L20" s="228">
        <v>59841953482.980087</v>
      </c>
      <c r="M20" s="228">
        <v>57651667751.002541</v>
      </c>
      <c r="N20" s="228">
        <v>0</v>
      </c>
      <c r="O20" s="262"/>
      <c r="P20" s="228">
        <v>0</v>
      </c>
      <c r="Q20" s="228">
        <v>0</v>
      </c>
      <c r="R20" s="228">
        <v>0</v>
      </c>
      <c r="S20" s="228">
        <v>0</v>
      </c>
      <c r="T20" s="262"/>
      <c r="U20" s="228">
        <v>0</v>
      </c>
      <c r="V20" s="228">
        <v>0</v>
      </c>
      <c r="W20" s="228">
        <v>0</v>
      </c>
      <c r="X20" s="228">
        <v>0</v>
      </c>
      <c r="Y20" s="226"/>
      <c r="Z20" s="215"/>
      <c r="AA20" s="262"/>
      <c r="AB20" s="262"/>
      <c r="AC20" s="262"/>
      <c r="AD20" s="262"/>
    </row>
    <row r="21" spans="1:41" ht="12" x14ac:dyDescent="0.2">
      <c r="A21" s="112" t="s">
        <v>168</v>
      </c>
      <c r="B21" s="40"/>
      <c r="C21" s="123" t="s">
        <v>119</v>
      </c>
      <c r="D21" s="68"/>
      <c r="E21" s="258">
        <v>2379909711565.9395</v>
      </c>
      <c r="F21" s="258">
        <v>2240066368457.4971</v>
      </c>
      <c r="G21" s="259">
        <v>6.2428214216143196E-2</v>
      </c>
      <c r="H21" s="258">
        <v>2317428172448.8022</v>
      </c>
      <c r="I21" s="259">
        <v>2.6961586063361631E-2</v>
      </c>
      <c r="J21" s="215"/>
      <c r="K21" s="258">
        <v>2379909711565.9395</v>
      </c>
      <c r="L21" s="258">
        <v>2317428172448.8022</v>
      </c>
      <c r="M21" s="258">
        <v>2267138814780.7813</v>
      </c>
      <c r="N21" s="258">
        <v>2247186966502.1191</v>
      </c>
      <c r="O21" s="248"/>
      <c r="P21" s="258">
        <v>2240066368457.4971</v>
      </c>
      <c r="Q21" s="258">
        <v>2191545233420.9641</v>
      </c>
      <c r="R21" s="258">
        <v>2156097690773.9517</v>
      </c>
      <c r="S21" s="258">
        <v>2116145027349.6692</v>
      </c>
      <c r="T21" s="248"/>
      <c r="U21" s="258">
        <v>2036588033569.6831</v>
      </c>
      <c r="V21" s="258">
        <v>1973304393335.4277</v>
      </c>
      <c r="W21" s="258">
        <v>1961316901453.4663</v>
      </c>
      <c r="X21" s="258">
        <v>1933861582230.0693</v>
      </c>
      <c r="Y21" s="260"/>
      <c r="Z21" s="215"/>
      <c r="AA21" s="248"/>
      <c r="AB21" s="248"/>
      <c r="AC21" s="248"/>
      <c r="AD21" s="248"/>
    </row>
    <row r="22" spans="1:41" hidden="1" outlineLevel="1" x14ac:dyDescent="0.2">
      <c r="A22" s="2"/>
      <c r="B22" s="2"/>
      <c r="C22" s="49"/>
      <c r="D22" s="58"/>
      <c r="E22" s="261">
        <v>0</v>
      </c>
      <c r="F22" s="261">
        <v>0</v>
      </c>
      <c r="G22" s="215"/>
      <c r="H22" s="261">
        <v>0</v>
      </c>
      <c r="I22" s="215"/>
      <c r="J22" s="215"/>
      <c r="K22" s="261">
        <v>0</v>
      </c>
      <c r="L22" s="261">
        <v>0</v>
      </c>
      <c r="M22" s="261">
        <v>0</v>
      </c>
      <c r="N22" s="261">
        <v>0</v>
      </c>
      <c r="O22" s="261"/>
      <c r="P22" s="261">
        <v>0</v>
      </c>
      <c r="Q22" s="261">
        <v>0</v>
      </c>
      <c r="R22" s="261">
        <v>0</v>
      </c>
      <c r="S22" s="261">
        <v>0</v>
      </c>
      <c r="T22" s="261"/>
      <c r="U22" s="261">
        <v>0</v>
      </c>
      <c r="V22" s="261">
        <v>0</v>
      </c>
      <c r="W22" s="261">
        <v>0</v>
      </c>
      <c r="X22" s="261">
        <v>0</v>
      </c>
      <c r="Y22" s="215"/>
      <c r="Z22" s="215"/>
      <c r="AA22" s="279"/>
      <c r="AB22" s="279"/>
      <c r="AC22" s="279"/>
      <c r="AD22" s="279"/>
      <c r="AE22" s="263"/>
      <c r="AF22" s="215"/>
      <c r="AG22" s="263"/>
      <c r="AH22" s="215"/>
      <c r="AI22" s="263"/>
      <c r="AJ22" s="215"/>
      <c r="AK22" s="263"/>
      <c r="AL22" s="215"/>
      <c r="AM22" s="263"/>
      <c r="AN22" s="215"/>
      <c r="AO22" s="263"/>
    </row>
    <row r="23" spans="1:41" ht="12" collapsed="1" x14ac:dyDescent="0.2">
      <c r="A23" s="2"/>
      <c r="B23" s="2"/>
      <c r="C23" s="49"/>
      <c r="D23" s="58"/>
      <c r="E23" s="261"/>
      <c r="F23" s="261"/>
      <c r="G23" s="215"/>
      <c r="H23" s="261"/>
      <c r="I23" s="215"/>
      <c r="J23" s="215"/>
      <c r="K23" s="261"/>
      <c r="L23" s="215"/>
      <c r="M23" s="261"/>
      <c r="N23" s="215"/>
      <c r="O23" s="261"/>
      <c r="P23" s="215"/>
      <c r="Q23" s="215"/>
      <c r="R23" s="261"/>
      <c r="S23" s="215"/>
      <c r="T23" s="261"/>
      <c r="U23" s="262"/>
      <c r="V23" s="261"/>
      <c r="W23" s="215"/>
      <c r="X23" s="261"/>
      <c r="Y23" s="215"/>
      <c r="Z23" s="215"/>
      <c r="AA23" s="279"/>
      <c r="AB23" s="279"/>
      <c r="AC23" s="279"/>
      <c r="AD23" s="279"/>
      <c r="AE23" s="263"/>
      <c r="AF23" s="215"/>
      <c r="AG23" s="263"/>
      <c r="AH23" s="215"/>
      <c r="AI23" s="263"/>
      <c r="AJ23" s="215"/>
      <c r="AK23" s="263"/>
      <c r="AL23" s="215"/>
      <c r="AM23" s="263"/>
      <c r="AN23" s="215"/>
      <c r="AO23" s="263"/>
    </row>
    <row r="24" spans="1:41" ht="17.399999999999999" x14ac:dyDescent="0.3">
      <c r="C24" s="114" t="s">
        <v>173</v>
      </c>
      <c r="D24" s="102"/>
      <c r="E24" s="264"/>
      <c r="F24" s="215"/>
      <c r="G24" s="215"/>
      <c r="H24" s="215"/>
      <c r="I24" s="215"/>
      <c r="J24" s="215"/>
      <c r="K24" s="215"/>
      <c r="L24" s="215"/>
      <c r="M24" s="215"/>
      <c r="N24" s="215"/>
      <c r="O24" s="215"/>
      <c r="P24" s="215"/>
      <c r="Q24" s="215"/>
      <c r="R24" s="215"/>
      <c r="S24" s="262"/>
      <c r="T24" s="215"/>
      <c r="U24" s="215"/>
      <c r="V24" s="215"/>
      <c r="W24" s="215"/>
      <c r="X24" s="215"/>
      <c r="Y24" s="215"/>
      <c r="Z24" s="215"/>
      <c r="AA24" s="482"/>
      <c r="AB24" s="397"/>
      <c r="AC24" s="482"/>
      <c r="AD24" s="397"/>
      <c r="AE24" s="256"/>
      <c r="AF24" s="215"/>
      <c r="AG24" s="256"/>
      <c r="AH24" s="215"/>
      <c r="AI24" s="256"/>
      <c r="AJ24" s="215"/>
      <c r="AK24" s="256"/>
      <c r="AL24" s="215"/>
      <c r="AM24" s="256"/>
      <c r="AN24" s="215"/>
      <c r="AO24" s="256"/>
    </row>
    <row r="25" spans="1:41" ht="24" x14ac:dyDescent="0.25">
      <c r="A25" s="109" t="s">
        <v>160</v>
      </c>
      <c r="B25" s="2"/>
      <c r="C25" s="13" t="s">
        <v>116</v>
      </c>
      <c r="D25" s="58"/>
      <c r="E25" s="218" t="s">
        <v>453</v>
      </c>
      <c r="F25" s="218" t="s">
        <v>454</v>
      </c>
      <c r="G25" s="212" t="s">
        <v>108</v>
      </c>
      <c r="H25" s="218" t="s">
        <v>455</v>
      </c>
      <c r="I25" s="212" t="s">
        <v>109</v>
      </c>
      <c r="J25" s="215"/>
      <c r="K25" s="218" t="s">
        <v>453</v>
      </c>
      <c r="L25" s="218" t="s">
        <v>455</v>
      </c>
      <c r="M25" s="218" t="s">
        <v>456</v>
      </c>
      <c r="N25" s="218" t="s">
        <v>457</v>
      </c>
      <c r="O25" s="262"/>
      <c r="P25" s="218" t="s">
        <v>454</v>
      </c>
      <c r="Q25" s="218" t="s">
        <v>458</v>
      </c>
      <c r="R25" s="218" t="s">
        <v>459</v>
      </c>
      <c r="S25" s="218" t="s">
        <v>460</v>
      </c>
      <c r="T25" s="262"/>
      <c r="U25" s="218" t="s">
        <v>461</v>
      </c>
      <c r="V25" s="218" t="s">
        <v>462</v>
      </c>
      <c r="W25" s="218" t="s">
        <v>463</v>
      </c>
      <c r="X25" s="218" t="s">
        <v>464</v>
      </c>
      <c r="Y25" s="218" t="s">
        <v>465</v>
      </c>
      <c r="Z25" s="262"/>
      <c r="AA25" s="399"/>
      <c r="AB25" s="399"/>
      <c r="AC25" s="399"/>
      <c r="AD25" s="399"/>
    </row>
    <row r="26" spans="1:41" ht="15" customHeight="1" x14ac:dyDescent="0.25">
      <c r="A26" s="50" t="s">
        <v>174</v>
      </c>
      <c r="B26" s="40"/>
      <c r="C26" s="72" t="s">
        <v>117</v>
      </c>
      <c r="D26" s="59"/>
      <c r="E26" s="254">
        <v>640726233154.13977</v>
      </c>
      <c r="F26" s="254">
        <v>645179999891.64014</v>
      </c>
      <c r="G26" s="255">
        <v>-6.9031382532757091E-3</v>
      </c>
      <c r="H26" s="254">
        <v>615161903563.5542</v>
      </c>
      <c r="I26" s="255">
        <v>4.1557075369093477E-2</v>
      </c>
      <c r="J26" s="215"/>
      <c r="K26" s="254">
        <v>640726233154.13977</v>
      </c>
      <c r="L26" s="254">
        <v>615161903563.5542</v>
      </c>
      <c r="M26" s="254">
        <v>586829766230.30005</v>
      </c>
      <c r="N26" s="254">
        <v>637082174077.4696</v>
      </c>
      <c r="O26" s="245"/>
      <c r="P26" s="254">
        <v>645179999891.64014</v>
      </c>
      <c r="Q26" s="254">
        <v>625224223264.00049</v>
      </c>
      <c r="R26" s="254">
        <v>607135395386.7395</v>
      </c>
      <c r="S26" s="254">
        <v>597242726943.53979</v>
      </c>
      <c r="T26" s="262"/>
      <c r="U26" s="254">
        <v>559640638160.2561</v>
      </c>
      <c r="V26" s="254">
        <v>540348157737.8064</v>
      </c>
      <c r="W26" s="254">
        <v>546610935864.73987</v>
      </c>
      <c r="X26" s="254">
        <v>536327521322.12006</v>
      </c>
      <c r="Y26" s="254" t="s">
        <v>409</v>
      </c>
      <c r="Z26" s="262"/>
      <c r="AA26" s="262"/>
      <c r="AB26" s="262"/>
      <c r="AC26" s="262"/>
      <c r="AD26" s="262"/>
    </row>
    <row r="27" spans="1:41" ht="15" customHeight="1" x14ac:dyDescent="0.2">
      <c r="A27" s="40" t="s">
        <v>175</v>
      </c>
      <c r="B27" s="40"/>
      <c r="C27" s="68" t="s">
        <v>114</v>
      </c>
      <c r="D27" s="68"/>
      <c r="E27" s="219">
        <v>119857494924.04999</v>
      </c>
      <c r="F27" s="219">
        <v>113588100878.47</v>
      </c>
      <c r="G27" s="220">
        <v>5.5194109216490261E-2</v>
      </c>
      <c r="H27" s="219">
        <v>116736884773.18378</v>
      </c>
      <c r="I27" s="220">
        <v>2.673199783367064E-2</v>
      </c>
      <c r="J27" s="215"/>
      <c r="K27" s="219">
        <v>119857494924.04999</v>
      </c>
      <c r="L27" s="219">
        <v>116736884773.18378</v>
      </c>
      <c r="M27" s="219">
        <v>113237380117.86993</v>
      </c>
      <c r="N27" s="219">
        <v>113087954900</v>
      </c>
      <c r="O27" s="245"/>
      <c r="P27" s="219">
        <v>113588100878.47</v>
      </c>
      <c r="Q27" s="219">
        <v>113771580302.18007</v>
      </c>
      <c r="R27" s="219">
        <v>112222533129.85995</v>
      </c>
      <c r="S27" s="219">
        <v>114538251871.76003</v>
      </c>
      <c r="T27" s="245"/>
      <c r="U27" s="219">
        <v>110669604197.39619</v>
      </c>
      <c r="V27" s="219">
        <v>107051157059.1662</v>
      </c>
      <c r="W27" s="219">
        <v>108488543942.07999</v>
      </c>
      <c r="X27" s="219">
        <v>105878823972.83005</v>
      </c>
      <c r="Y27" s="219" t="s">
        <v>409</v>
      </c>
      <c r="Z27" s="245"/>
      <c r="AA27" s="245"/>
      <c r="AB27" s="245"/>
      <c r="AC27" s="245"/>
      <c r="AD27" s="245"/>
    </row>
    <row r="28" spans="1:41" ht="12" x14ac:dyDescent="0.25">
      <c r="A28" s="40" t="s">
        <v>221</v>
      </c>
      <c r="B28" s="40"/>
      <c r="C28" s="68" t="s">
        <v>115</v>
      </c>
      <c r="D28" s="69"/>
      <c r="E28" s="219">
        <v>155431934908.31995</v>
      </c>
      <c r="F28" s="219">
        <v>161931598372.00998</v>
      </c>
      <c r="G28" s="220">
        <v>-4.013832710252252E-2</v>
      </c>
      <c r="H28" s="219">
        <v>156299765253.46005</v>
      </c>
      <c r="I28" s="220">
        <v>-5.5523457999621106E-3</v>
      </c>
      <c r="J28" s="215"/>
      <c r="K28" s="219">
        <v>155431934908.31995</v>
      </c>
      <c r="L28" s="219">
        <v>156299765253.46005</v>
      </c>
      <c r="M28" s="219">
        <v>155443658782.75992</v>
      </c>
      <c r="N28" s="219">
        <v>157218352875.28</v>
      </c>
      <c r="O28" s="278"/>
      <c r="P28" s="219">
        <v>161931598372.00998</v>
      </c>
      <c r="Q28" s="219">
        <v>162593434049.85019</v>
      </c>
      <c r="R28" s="219">
        <v>161202936901.42007</v>
      </c>
      <c r="S28" s="219">
        <v>161636110938.15009</v>
      </c>
      <c r="T28" s="245"/>
      <c r="U28" s="219">
        <v>157146481446.61984</v>
      </c>
      <c r="V28" s="219">
        <v>152714903395.75009</v>
      </c>
      <c r="W28" s="219">
        <v>155661807700.35989</v>
      </c>
      <c r="X28" s="219">
        <v>155075181884.18997</v>
      </c>
      <c r="Y28" s="219" t="s">
        <v>409</v>
      </c>
      <c r="Z28" s="245"/>
      <c r="AA28" s="245"/>
      <c r="AB28" s="245"/>
      <c r="AC28" s="245"/>
      <c r="AD28" s="245"/>
    </row>
    <row r="29" spans="1:41" x14ac:dyDescent="0.2">
      <c r="A29" s="51" t="s">
        <v>176</v>
      </c>
      <c r="B29" s="40"/>
      <c r="C29" s="75" t="s">
        <v>120</v>
      </c>
      <c r="D29" s="70"/>
      <c r="E29" s="477">
        <v>3952126296.73</v>
      </c>
      <c r="F29" s="477">
        <v>2082543793.0799999</v>
      </c>
      <c r="G29" s="222">
        <v>0.89773982658245166</v>
      </c>
      <c r="H29" s="477">
        <v>3458445785.9499998</v>
      </c>
      <c r="I29" s="222">
        <v>0.14274634946876619</v>
      </c>
      <c r="J29" s="215"/>
      <c r="K29" s="477">
        <v>3952126296.73</v>
      </c>
      <c r="L29" s="477">
        <v>3458445785.9499998</v>
      </c>
      <c r="M29" s="477">
        <v>2813782906.8299999</v>
      </c>
      <c r="N29" s="477">
        <v>2298702234.1100001</v>
      </c>
      <c r="O29" s="245"/>
      <c r="P29" s="477">
        <v>2082543793.0799999</v>
      </c>
      <c r="Q29" s="477">
        <v>2615545767.3699999</v>
      </c>
      <c r="R29" s="477">
        <v>3309642153.2600002</v>
      </c>
      <c r="S29" s="477">
        <v>2917071462.9200001</v>
      </c>
      <c r="T29" s="278"/>
      <c r="U29" s="477">
        <v>3095840334.3699999</v>
      </c>
      <c r="V29" s="477">
        <v>3576980655.25</v>
      </c>
      <c r="W29" s="477">
        <v>3933764331.3699999</v>
      </c>
      <c r="X29" s="477">
        <v>4143687494.4200001</v>
      </c>
      <c r="Y29" s="221" t="s">
        <v>409</v>
      </c>
      <c r="Z29" s="278"/>
      <c r="AA29" s="481"/>
      <c r="AB29" s="481"/>
      <c r="AC29" s="481"/>
      <c r="AD29" s="481"/>
    </row>
    <row r="30" spans="1:41" ht="12" x14ac:dyDescent="0.2">
      <c r="A30" s="40" t="s">
        <v>177</v>
      </c>
      <c r="B30" s="40"/>
      <c r="C30" s="68" t="s">
        <v>121</v>
      </c>
      <c r="D30" s="68"/>
      <c r="E30" s="219">
        <v>365436803321.76984</v>
      </c>
      <c r="F30" s="219">
        <v>369660300641.16016</v>
      </c>
      <c r="G30" s="220">
        <v>-1.1425347304173217E-2</v>
      </c>
      <c r="H30" s="219">
        <v>342125253536.9104</v>
      </c>
      <c r="I30" s="220">
        <v>6.8137471712079956E-2</v>
      </c>
      <c r="J30" s="215"/>
      <c r="K30" s="219">
        <v>365436803321.76984</v>
      </c>
      <c r="L30" s="219">
        <v>342125253536.9104</v>
      </c>
      <c r="M30" s="219">
        <v>318148727329.67023</v>
      </c>
      <c r="N30" s="219">
        <v>366775866302.18958</v>
      </c>
      <c r="O30" s="262"/>
      <c r="P30" s="219">
        <v>369660300641.16016</v>
      </c>
      <c r="Q30" s="219">
        <v>348859208911.97028</v>
      </c>
      <c r="R30" s="219">
        <v>333709925355.45953</v>
      </c>
      <c r="S30" s="219">
        <v>321068364133.6297</v>
      </c>
      <c r="T30" s="245"/>
      <c r="U30" s="219">
        <v>291824552516.24011</v>
      </c>
      <c r="V30" s="219">
        <v>280582097282.89008</v>
      </c>
      <c r="W30" s="219">
        <v>282460584222.29999</v>
      </c>
      <c r="X30" s="219">
        <v>275373515465.10004</v>
      </c>
      <c r="Y30" s="219" t="s">
        <v>409</v>
      </c>
      <c r="Z30" s="245"/>
      <c r="AA30" s="245"/>
      <c r="AB30" s="245"/>
      <c r="AC30" s="245"/>
      <c r="AD30" s="245"/>
    </row>
    <row r="31" spans="1:41" ht="15" customHeight="1" x14ac:dyDescent="0.2">
      <c r="A31" s="111" t="s">
        <v>178</v>
      </c>
      <c r="B31" s="40"/>
      <c r="C31" s="72" t="s">
        <v>118</v>
      </c>
      <c r="D31" s="58"/>
      <c r="E31" s="254">
        <v>1135389015502.9011</v>
      </c>
      <c r="F31" s="254">
        <v>1034951596227.3369</v>
      </c>
      <c r="G31" s="255">
        <v>9.7045523328515237E-2</v>
      </c>
      <c r="H31" s="254">
        <v>1105455838385.2185</v>
      </c>
      <c r="I31" s="255">
        <v>2.7077677893860619E-2</v>
      </c>
      <c r="J31" s="215"/>
      <c r="K31" s="254">
        <v>1135389015502.9011</v>
      </c>
      <c r="L31" s="254">
        <v>1105455838385.2185</v>
      </c>
      <c r="M31" s="254">
        <v>1084309322545.0383</v>
      </c>
      <c r="N31" s="254">
        <v>1067809124685.4397</v>
      </c>
      <c r="O31" s="245"/>
      <c r="P31" s="254">
        <v>1034951596227.3369</v>
      </c>
      <c r="Q31" s="254">
        <v>1021544208552.8835</v>
      </c>
      <c r="R31" s="254">
        <v>1008887748412.3813</v>
      </c>
      <c r="S31" s="254">
        <v>993642388905.44958</v>
      </c>
      <c r="T31" s="262"/>
      <c r="U31" s="254">
        <v>949938862882.65674</v>
      </c>
      <c r="V31" s="254">
        <v>924889316088.69165</v>
      </c>
      <c r="W31" s="254">
        <v>924704986121.7561</v>
      </c>
      <c r="X31" s="254">
        <v>916734799765.79907</v>
      </c>
      <c r="Y31" s="254" t="s">
        <v>409</v>
      </c>
      <c r="Z31" s="262"/>
      <c r="AA31" s="262"/>
      <c r="AB31" s="262"/>
      <c r="AC31" s="262"/>
      <c r="AD31" s="262"/>
    </row>
    <row r="32" spans="1:41" ht="15" customHeight="1" x14ac:dyDescent="0.2">
      <c r="A32" s="52" t="s">
        <v>179</v>
      </c>
      <c r="B32" s="40"/>
      <c r="C32" s="68" t="s">
        <v>111</v>
      </c>
      <c r="D32" s="68"/>
      <c r="E32" s="219">
        <v>532309300463.92432</v>
      </c>
      <c r="F32" s="219">
        <v>475055780502.29974</v>
      </c>
      <c r="G32" s="220">
        <v>0.12051957330376584</v>
      </c>
      <c r="H32" s="219">
        <v>509001801664.2016</v>
      </c>
      <c r="I32" s="220">
        <v>4.5790601769027051E-2</v>
      </c>
      <c r="J32" s="215"/>
      <c r="K32" s="219">
        <v>532309300463.92432</v>
      </c>
      <c r="L32" s="219">
        <v>509001801664.2016</v>
      </c>
      <c r="M32" s="219">
        <v>499348532903.9939</v>
      </c>
      <c r="N32" s="219">
        <v>500479440791.94336</v>
      </c>
      <c r="O32" s="245"/>
      <c r="P32" s="219">
        <v>475055780502.29974</v>
      </c>
      <c r="Q32" s="219">
        <v>465148431461.20703</v>
      </c>
      <c r="R32" s="219">
        <v>464827656652.9646</v>
      </c>
      <c r="S32" s="219">
        <v>451632457978.63373</v>
      </c>
      <c r="T32" s="245"/>
      <c r="U32" s="219">
        <v>418418054382.96954</v>
      </c>
      <c r="V32" s="219">
        <v>416406906571.58698</v>
      </c>
      <c r="W32" s="219">
        <v>405568402277.19586</v>
      </c>
      <c r="X32" s="219">
        <v>401853714940.90906</v>
      </c>
      <c r="Y32" s="219" t="s">
        <v>409</v>
      </c>
      <c r="Z32" s="245"/>
      <c r="AA32" s="245"/>
      <c r="AB32" s="245"/>
      <c r="AC32" s="245"/>
      <c r="AD32" s="245"/>
    </row>
    <row r="33" spans="1:41" x14ac:dyDescent="0.2">
      <c r="A33" s="52" t="s">
        <v>180</v>
      </c>
      <c r="B33" s="40"/>
      <c r="C33" s="68" t="s">
        <v>112</v>
      </c>
      <c r="D33" s="68"/>
      <c r="E33" s="219">
        <v>64729994293.529999</v>
      </c>
      <c r="F33" s="219">
        <v>61648329177.789978</v>
      </c>
      <c r="G33" s="220">
        <v>4.9987812432883416E-2</v>
      </c>
      <c r="H33" s="219">
        <v>67023133627.970009</v>
      </c>
      <c r="I33" s="220">
        <v>-3.4214146822330038E-2</v>
      </c>
      <c r="J33" s="215"/>
      <c r="K33" s="219">
        <v>64729994293.529999</v>
      </c>
      <c r="L33" s="219">
        <v>67023133627.970009</v>
      </c>
      <c r="M33" s="219">
        <v>60986029933.55999</v>
      </c>
      <c r="N33" s="219">
        <v>61586064417.860039</v>
      </c>
      <c r="O33" s="245"/>
      <c r="P33" s="219">
        <v>61648329177.789978</v>
      </c>
      <c r="Q33" s="219">
        <v>61961178880.310028</v>
      </c>
      <c r="R33" s="219">
        <v>58999653271.470024</v>
      </c>
      <c r="S33" s="219">
        <v>55845017640.959984</v>
      </c>
      <c r="T33" s="245"/>
      <c r="U33" s="219">
        <v>53653110285.610016</v>
      </c>
      <c r="V33" s="219">
        <v>50703288782.529999</v>
      </c>
      <c r="W33" s="219">
        <v>52437232934.550003</v>
      </c>
      <c r="X33" s="219">
        <v>50870456978.879959</v>
      </c>
      <c r="Y33" s="219" t="s">
        <v>409</v>
      </c>
      <c r="Z33" s="245"/>
      <c r="AA33" s="245"/>
      <c r="AB33" s="245"/>
      <c r="AC33" s="245"/>
      <c r="AD33" s="245"/>
    </row>
    <row r="34" spans="1:41" x14ac:dyDescent="0.2">
      <c r="A34" s="52" t="s">
        <v>181</v>
      </c>
      <c r="B34" s="40"/>
      <c r="C34" s="68" t="s">
        <v>217</v>
      </c>
      <c r="D34" s="68"/>
      <c r="E34" s="219">
        <v>94828199309.67659</v>
      </c>
      <c r="F34" s="219">
        <v>81498406851.737213</v>
      </c>
      <c r="G34" s="220">
        <v>0.16355893290268941</v>
      </c>
      <c r="H34" s="219">
        <v>92013292765.927017</v>
      </c>
      <c r="I34" s="220">
        <v>3.059239006814396E-2</v>
      </c>
      <c r="J34" s="215"/>
      <c r="K34" s="219">
        <v>94828199309.67659</v>
      </c>
      <c r="L34" s="219">
        <v>92013292765.927017</v>
      </c>
      <c r="M34" s="219">
        <v>91719697146.054413</v>
      </c>
      <c r="N34" s="219">
        <v>86618778356.116272</v>
      </c>
      <c r="O34" s="245"/>
      <c r="P34" s="219">
        <v>81498406851.737213</v>
      </c>
      <c r="Q34" s="219">
        <v>84211751992.576416</v>
      </c>
      <c r="R34" s="219">
        <v>81990744750.946838</v>
      </c>
      <c r="S34" s="219">
        <v>82358452580.505859</v>
      </c>
      <c r="T34" s="245"/>
      <c r="U34" s="219">
        <v>72916742488.477127</v>
      </c>
      <c r="V34" s="219">
        <v>70346385627.114594</v>
      </c>
      <c r="W34" s="219">
        <v>70360426668.820374</v>
      </c>
      <c r="X34" s="219">
        <v>66389899595.830109</v>
      </c>
      <c r="Y34" s="219" t="s">
        <v>409</v>
      </c>
      <c r="Z34" s="245"/>
      <c r="AA34" s="245"/>
      <c r="AB34" s="245"/>
      <c r="AC34" s="245"/>
      <c r="AD34" s="245"/>
    </row>
    <row r="35" spans="1:41" ht="12" x14ac:dyDescent="0.2">
      <c r="A35" s="52" t="s">
        <v>182</v>
      </c>
      <c r="B35" s="40"/>
      <c r="C35" s="68" t="s">
        <v>218</v>
      </c>
      <c r="D35" s="68"/>
      <c r="E35" s="219">
        <v>443521521435.77008</v>
      </c>
      <c r="F35" s="219">
        <v>416749079695.50995</v>
      </c>
      <c r="G35" s="220">
        <v>6.424115383727047E-2</v>
      </c>
      <c r="H35" s="219">
        <v>437417610327.11993</v>
      </c>
      <c r="I35" s="220">
        <v>1.39544247065988E-2</v>
      </c>
      <c r="J35" s="215"/>
      <c r="K35" s="219">
        <v>443521521435.77008</v>
      </c>
      <c r="L35" s="219">
        <v>437417610327.11993</v>
      </c>
      <c r="M35" s="219">
        <v>432255062561.42999</v>
      </c>
      <c r="N35" s="219">
        <v>419124841119.52002</v>
      </c>
      <c r="O35" s="262"/>
      <c r="P35" s="219">
        <v>416749079695.50995</v>
      </c>
      <c r="Q35" s="219">
        <v>410222846218.7901</v>
      </c>
      <c r="R35" s="219">
        <v>403069693736.99994</v>
      </c>
      <c r="S35" s="219">
        <v>403806460705.34998</v>
      </c>
      <c r="T35" s="245"/>
      <c r="U35" s="219">
        <v>404950955725.60004</v>
      </c>
      <c r="V35" s="219">
        <v>387432735107.46002</v>
      </c>
      <c r="W35" s="219">
        <v>396338924241.18994</v>
      </c>
      <c r="X35" s="219">
        <v>397620728250.17993</v>
      </c>
      <c r="Y35" s="219" t="s">
        <v>409</v>
      </c>
      <c r="Z35" s="245"/>
      <c r="AA35" s="245"/>
      <c r="AB35" s="245"/>
      <c r="AC35" s="245"/>
      <c r="AD35" s="245"/>
    </row>
    <row r="36" spans="1:41" ht="15" customHeight="1" x14ac:dyDescent="0.2">
      <c r="A36" s="50" t="s">
        <v>183</v>
      </c>
      <c r="B36" s="40"/>
      <c r="C36" s="72" t="s">
        <v>113</v>
      </c>
      <c r="D36" s="68"/>
      <c r="E36" s="228">
        <v>328031142681.85992</v>
      </c>
      <c r="F36" s="228">
        <v>338366344265.32001</v>
      </c>
      <c r="G36" s="257">
        <v>-3.0544413646991009E-2</v>
      </c>
      <c r="H36" s="228">
        <v>318468625582.51001</v>
      </c>
      <c r="I36" s="257">
        <v>3.0026559388257379E-2</v>
      </c>
      <c r="J36" s="215"/>
      <c r="K36" s="228">
        <v>328031142681.85992</v>
      </c>
      <c r="L36" s="228">
        <v>318468625582.51001</v>
      </c>
      <c r="M36" s="228">
        <v>322745001612.22998</v>
      </c>
      <c r="N36" s="228">
        <v>329239448027.13007</v>
      </c>
      <c r="O36" s="262"/>
      <c r="P36" s="228">
        <v>338366344265.32001</v>
      </c>
      <c r="Q36" s="228">
        <v>325794527107.37006</v>
      </c>
      <c r="R36" s="228">
        <v>321634913205.96991</v>
      </c>
      <c r="S36" s="228">
        <v>300780688715.39996</v>
      </c>
      <c r="T36" s="262"/>
      <c r="U36" s="228">
        <v>284532359600.19995</v>
      </c>
      <c r="V36" s="228">
        <v>279512636065.20001</v>
      </c>
      <c r="W36" s="228">
        <v>266765678709.19995</v>
      </c>
      <c r="X36" s="228">
        <v>263205184138.26996</v>
      </c>
      <c r="Y36" s="228" t="s">
        <v>409</v>
      </c>
      <c r="Z36" s="262"/>
      <c r="AA36" s="262"/>
      <c r="AB36" s="262"/>
      <c r="AC36" s="262"/>
      <c r="AD36" s="262"/>
    </row>
    <row r="37" spans="1:41" ht="15" customHeight="1" x14ac:dyDescent="0.2">
      <c r="A37" s="50" t="s">
        <v>268</v>
      </c>
      <c r="B37" s="40"/>
      <c r="C37" s="72" t="s">
        <v>270</v>
      </c>
      <c r="D37" s="68"/>
      <c r="E37" s="228">
        <v>59078325797.649933</v>
      </c>
      <c r="F37" s="228">
        <v>0</v>
      </c>
      <c r="G37" s="257" t="s">
        <v>408</v>
      </c>
      <c r="H37" s="228">
        <v>59029153789.376099</v>
      </c>
      <c r="I37" s="257">
        <v>8.3301225101894971E-4</v>
      </c>
      <c r="J37" s="215"/>
      <c r="K37" s="228">
        <v>59078325797.649933</v>
      </c>
      <c r="L37" s="228">
        <v>59029153789.376099</v>
      </c>
      <c r="M37" s="228">
        <v>56843921776.047264</v>
      </c>
      <c r="N37" s="228">
        <v>0</v>
      </c>
      <c r="O37" s="248"/>
      <c r="P37" s="228">
        <v>0</v>
      </c>
      <c r="Q37" s="228">
        <v>0</v>
      </c>
      <c r="R37" s="228">
        <v>0</v>
      </c>
      <c r="S37" s="228">
        <v>0</v>
      </c>
      <c r="T37" s="262"/>
      <c r="U37" s="228">
        <v>0</v>
      </c>
      <c r="V37" s="228">
        <v>0</v>
      </c>
      <c r="W37" s="228">
        <v>0</v>
      </c>
      <c r="X37" s="228">
        <v>0</v>
      </c>
      <c r="Y37" s="228">
        <v>0</v>
      </c>
      <c r="Z37" s="262"/>
      <c r="AA37" s="262"/>
      <c r="AB37" s="262"/>
      <c r="AC37" s="262"/>
      <c r="AD37" s="262"/>
    </row>
    <row r="38" spans="1:41" ht="12" x14ac:dyDescent="0.2">
      <c r="A38" s="112" t="s">
        <v>130</v>
      </c>
      <c r="B38" s="40"/>
      <c r="C38" s="123" t="s">
        <v>119</v>
      </c>
      <c r="D38" s="68"/>
      <c r="E38" s="258">
        <v>2163224717136.5498</v>
      </c>
      <c r="F38" s="258">
        <v>2018497940384.2974</v>
      </c>
      <c r="G38" s="259">
        <v>7.1700235039475979E-2</v>
      </c>
      <c r="H38" s="258">
        <v>2098115521320.658</v>
      </c>
      <c r="I38" s="259">
        <v>3.1032226373745475E-2</v>
      </c>
      <c r="J38" s="215"/>
      <c r="K38" s="258">
        <v>2163224717136.5498</v>
      </c>
      <c r="L38" s="258">
        <v>2098115521320.658</v>
      </c>
      <c r="M38" s="258">
        <v>2050728012163.6155</v>
      </c>
      <c r="N38" s="258">
        <v>2034130746790.0405</v>
      </c>
      <c r="P38" s="258">
        <v>2018497940384.2974</v>
      </c>
      <c r="Q38" s="258">
        <v>1972562958924.2537</v>
      </c>
      <c r="R38" s="258">
        <v>1937658057005.0933</v>
      </c>
      <c r="S38" s="258">
        <v>1891665804564.3884</v>
      </c>
      <c r="T38" s="248"/>
      <c r="U38" s="258">
        <v>1794111860643.1133</v>
      </c>
      <c r="V38" s="258">
        <v>1744750109891.6975</v>
      </c>
      <c r="W38" s="258">
        <v>1738081600695.6965</v>
      </c>
      <c r="X38" s="258">
        <v>1716267505226.1885</v>
      </c>
      <c r="Y38" s="258" t="s">
        <v>409</v>
      </c>
      <c r="Z38" s="248"/>
      <c r="AA38" s="248"/>
      <c r="AB38" s="248"/>
      <c r="AC38" s="248"/>
      <c r="AD38" s="248"/>
    </row>
    <row r="39" spans="1:41" hidden="1" outlineLevel="1" x14ac:dyDescent="0.2">
      <c r="A39" s="2"/>
      <c r="B39" s="2"/>
      <c r="C39" s="49"/>
      <c r="D39" s="58"/>
      <c r="E39" s="261">
        <v>-1E-3</v>
      </c>
      <c r="F39" s="261">
        <v>0</v>
      </c>
      <c r="G39" s="215"/>
      <c r="H39" s="261">
        <v>-1E-3</v>
      </c>
      <c r="I39" s="215"/>
      <c r="J39" s="215"/>
      <c r="K39" s="261">
        <v>-1E-3</v>
      </c>
      <c r="L39" s="261">
        <v>-1E-3</v>
      </c>
      <c r="M39" s="261">
        <v>0</v>
      </c>
      <c r="N39" s="261">
        <v>1E-3</v>
      </c>
      <c r="O39" s="261"/>
      <c r="P39" s="261">
        <v>0</v>
      </c>
      <c r="Q39" s="261">
        <v>0</v>
      </c>
      <c r="R39" s="261">
        <v>2E-3</v>
      </c>
      <c r="S39" s="261">
        <v>-1E-3</v>
      </c>
      <c r="T39" s="261"/>
      <c r="U39" s="261">
        <v>0</v>
      </c>
      <c r="V39" s="261">
        <v>0</v>
      </c>
      <c r="W39" s="261">
        <v>0</v>
      </c>
      <c r="X39" s="261">
        <v>-1E-3</v>
      </c>
      <c r="Y39" s="215"/>
      <c r="Z39" s="215"/>
      <c r="AA39" s="280"/>
      <c r="AB39" s="280"/>
      <c r="AC39" s="280"/>
      <c r="AD39" s="280"/>
      <c r="AE39" s="265"/>
      <c r="AF39" s="215"/>
      <c r="AG39" s="265"/>
      <c r="AH39" s="215"/>
      <c r="AI39" s="265"/>
      <c r="AJ39" s="215"/>
      <c r="AK39" s="265"/>
      <c r="AL39" s="215"/>
      <c r="AM39" s="265"/>
      <c r="AN39" s="215"/>
      <c r="AO39" s="265"/>
    </row>
    <row r="40" spans="1:41" ht="12" collapsed="1" x14ac:dyDescent="0.2">
      <c r="A40" s="2"/>
      <c r="B40" s="2"/>
      <c r="C40" s="49"/>
      <c r="D40" s="58"/>
      <c r="E40" s="261"/>
      <c r="F40" s="261"/>
      <c r="G40" s="215"/>
      <c r="H40" s="261"/>
      <c r="I40" s="215"/>
      <c r="J40" s="215"/>
      <c r="K40" s="261"/>
      <c r="L40" s="215"/>
      <c r="M40" s="261"/>
      <c r="N40" s="215"/>
      <c r="O40" s="261"/>
      <c r="P40" s="215"/>
      <c r="Q40" s="215"/>
      <c r="R40" s="261"/>
      <c r="S40" s="262"/>
      <c r="T40" s="261"/>
      <c r="U40" s="262"/>
      <c r="V40" s="261"/>
      <c r="W40" s="215"/>
      <c r="X40" s="261"/>
      <c r="Y40" s="215"/>
      <c r="Z40" s="215"/>
      <c r="AA40" s="280"/>
      <c r="AB40" s="280"/>
      <c r="AC40" s="280"/>
      <c r="AD40" s="280"/>
      <c r="AE40" s="265"/>
      <c r="AF40" s="215"/>
      <c r="AG40" s="265"/>
      <c r="AH40" s="215"/>
      <c r="AI40" s="265"/>
      <c r="AJ40" s="215"/>
      <c r="AK40" s="265"/>
      <c r="AL40" s="215"/>
      <c r="AM40" s="265"/>
      <c r="AN40" s="215"/>
      <c r="AO40" s="265"/>
    </row>
    <row r="41" spans="1:41" ht="17.399999999999999" x14ac:dyDescent="0.3">
      <c r="C41" s="114" t="s">
        <v>184</v>
      </c>
      <c r="D41" s="102"/>
      <c r="E41" s="264"/>
      <c r="F41" s="215"/>
      <c r="G41" s="215"/>
      <c r="H41" s="215"/>
      <c r="I41" s="215"/>
      <c r="J41" s="215"/>
      <c r="K41" s="215"/>
      <c r="L41" s="215"/>
      <c r="M41" s="215"/>
      <c r="N41" s="215"/>
      <c r="O41" s="215"/>
      <c r="P41" s="215"/>
      <c r="Q41" s="215"/>
      <c r="R41" s="215"/>
      <c r="S41" s="215"/>
      <c r="T41" s="215"/>
      <c r="U41" s="215"/>
      <c r="V41" s="215"/>
      <c r="W41" s="215"/>
      <c r="X41" s="215"/>
      <c r="Y41" s="215"/>
      <c r="Z41" s="215"/>
      <c r="AA41" s="482"/>
      <c r="AB41" s="397"/>
      <c r="AC41" s="482"/>
      <c r="AD41" s="397"/>
      <c r="AE41" s="256"/>
      <c r="AF41" s="215"/>
      <c r="AG41" s="256"/>
      <c r="AH41" s="215"/>
      <c r="AI41" s="256"/>
      <c r="AJ41" s="215"/>
      <c r="AK41" s="256"/>
      <c r="AL41" s="215"/>
      <c r="AM41" s="256"/>
      <c r="AN41" s="215"/>
      <c r="AO41" s="256"/>
    </row>
    <row r="42" spans="1:41" ht="24" x14ac:dyDescent="0.25">
      <c r="A42" s="109" t="s">
        <v>160</v>
      </c>
      <c r="B42" s="2"/>
      <c r="C42" s="13" t="s">
        <v>116</v>
      </c>
      <c r="D42" s="58"/>
      <c r="E42" s="218" t="s">
        <v>453</v>
      </c>
      <c r="F42" s="218" t="s">
        <v>454</v>
      </c>
      <c r="G42" s="212" t="s">
        <v>108</v>
      </c>
      <c r="H42" s="218" t="s">
        <v>455</v>
      </c>
      <c r="I42" s="212" t="s">
        <v>109</v>
      </c>
      <c r="J42" s="215"/>
      <c r="K42" s="218" t="s">
        <v>453</v>
      </c>
      <c r="L42" s="218" t="s">
        <v>455</v>
      </c>
      <c r="M42" s="218" t="s">
        <v>456</v>
      </c>
      <c r="N42" s="218" t="s">
        <v>457</v>
      </c>
      <c r="O42" s="262"/>
      <c r="P42" s="218" t="s">
        <v>454</v>
      </c>
      <c r="Q42" s="218" t="s">
        <v>458</v>
      </c>
      <c r="R42" s="218" t="s">
        <v>459</v>
      </c>
      <c r="S42" s="218" t="s">
        <v>460</v>
      </c>
      <c r="T42" s="329"/>
      <c r="U42" s="218" t="s">
        <v>461</v>
      </c>
      <c r="V42" s="218" t="s">
        <v>462</v>
      </c>
      <c r="W42" s="218" t="s">
        <v>463</v>
      </c>
      <c r="X42" s="218" t="s">
        <v>464</v>
      </c>
      <c r="Y42" s="226"/>
      <c r="Z42" s="329"/>
      <c r="AA42" s="399"/>
      <c r="AB42" s="399"/>
      <c r="AC42" s="399"/>
      <c r="AD42" s="399"/>
      <c r="AE42" s="215"/>
    </row>
    <row r="43" spans="1:41" ht="15" customHeight="1" x14ac:dyDescent="0.25">
      <c r="A43" s="50" t="s">
        <v>185</v>
      </c>
      <c r="B43" s="40"/>
      <c r="C43" s="72" t="s">
        <v>117</v>
      </c>
      <c r="D43" s="59"/>
      <c r="E43" s="254">
        <v>63458669704.995789</v>
      </c>
      <c r="F43" s="254">
        <v>61307130778.070023</v>
      </c>
      <c r="G43" s="255">
        <v>3.5094431913871071E-2</v>
      </c>
      <c r="H43" s="254">
        <v>65203602586.100006</v>
      </c>
      <c r="I43" s="255">
        <v>-2.6761295571054777E-2</v>
      </c>
      <c r="J43" s="215"/>
      <c r="K43" s="254">
        <v>63458669704.995789</v>
      </c>
      <c r="L43" s="254">
        <v>65203602586.100006</v>
      </c>
      <c r="M43" s="254">
        <v>63420090131.460007</v>
      </c>
      <c r="N43" s="254">
        <v>62645991841.329971</v>
      </c>
      <c r="O43" s="262"/>
      <c r="P43" s="254">
        <v>61307130778.070023</v>
      </c>
      <c r="Q43" s="254">
        <v>56091167189.230011</v>
      </c>
      <c r="R43" s="254">
        <v>50653873290.690002</v>
      </c>
      <c r="S43" s="254">
        <v>49539554734.979988</v>
      </c>
      <c r="T43" s="329"/>
      <c r="U43" s="254">
        <v>51352125410.290009</v>
      </c>
      <c r="V43" s="254">
        <v>46632018293.420013</v>
      </c>
      <c r="W43" s="254">
        <v>43754728503.270004</v>
      </c>
      <c r="X43" s="254">
        <v>41536967526.350014</v>
      </c>
      <c r="Y43" s="226"/>
      <c r="Z43" s="329"/>
      <c r="AA43" s="262"/>
      <c r="AB43" s="262"/>
      <c r="AC43" s="262"/>
      <c r="AD43" s="262"/>
      <c r="AE43" s="215"/>
    </row>
    <row r="44" spans="1:41" ht="15" customHeight="1" x14ac:dyDescent="0.2">
      <c r="A44" s="40" t="s">
        <v>186</v>
      </c>
      <c r="B44" s="40"/>
      <c r="C44" s="68" t="s">
        <v>114</v>
      </c>
      <c r="D44" s="68"/>
      <c r="E44" s="219">
        <v>26339717008.20578</v>
      </c>
      <c r="F44" s="219">
        <v>24819536885.240021</v>
      </c>
      <c r="G44" s="220">
        <v>6.1249334747651929E-2</v>
      </c>
      <c r="H44" s="219">
        <v>27685880044.139992</v>
      </c>
      <c r="I44" s="220">
        <v>-4.8622728762387379E-2</v>
      </c>
      <c r="J44" s="215"/>
      <c r="K44" s="219">
        <v>26339717008.20578</v>
      </c>
      <c r="L44" s="219">
        <v>27685880044.139992</v>
      </c>
      <c r="M44" s="219">
        <v>25764030920.869999</v>
      </c>
      <c r="N44" s="219">
        <v>25767577976.279976</v>
      </c>
      <c r="O44" s="245"/>
      <c r="P44" s="219">
        <v>24819536885.240021</v>
      </c>
      <c r="Q44" s="219">
        <v>23728558333.240009</v>
      </c>
      <c r="R44" s="219">
        <v>21097384549.68</v>
      </c>
      <c r="S44" s="219">
        <v>22473752344.80999</v>
      </c>
      <c r="T44" s="329"/>
      <c r="U44" s="219">
        <v>21522332793.820015</v>
      </c>
      <c r="V44" s="219">
        <v>19019522720.130013</v>
      </c>
      <c r="W44" s="219">
        <v>18337597997.389999</v>
      </c>
      <c r="X44" s="219">
        <v>18612773515.400009</v>
      </c>
      <c r="Y44" s="241"/>
      <c r="Z44" s="329"/>
      <c r="AA44" s="245"/>
      <c r="AB44" s="245"/>
      <c r="AC44" s="245"/>
      <c r="AD44" s="245"/>
      <c r="AE44" s="215"/>
    </row>
    <row r="45" spans="1:41" ht="12" x14ac:dyDescent="0.25">
      <c r="A45" s="40" t="s">
        <v>222</v>
      </c>
      <c r="B45" s="40"/>
      <c r="C45" s="68" t="s">
        <v>115</v>
      </c>
      <c r="D45" s="69"/>
      <c r="E45" s="219">
        <v>5954016924.7199993</v>
      </c>
      <c r="F45" s="219">
        <v>4981467557.6199999</v>
      </c>
      <c r="G45" s="220">
        <v>0.19523350415327312</v>
      </c>
      <c r="H45" s="219">
        <v>5902878252.0799999</v>
      </c>
      <c r="I45" s="220">
        <v>8.6633453132765048E-3</v>
      </c>
      <c r="J45" s="215"/>
      <c r="K45" s="219">
        <v>5954016924.7199993</v>
      </c>
      <c r="L45" s="219">
        <v>5902878252.0799999</v>
      </c>
      <c r="M45" s="219">
        <v>5868995284.249999</v>
      </c>
      <c r="N45" s="219">
        <v>5213280887.5999994</v>
      </c>
      <c r="O45" s="245"/>
      <c r="P45" s="219">
        <v>4981467557.6199999</v>
      </c>
      <c r="Q45" s="219">
        <v>4545464504.7699995</v>
      </c>
      <c r="R45" s="219">
        <v>4205645310.9100003</v>
      </c>
      <c r="S45" s="219">
        <v>3373122090.4200001</v>
      </c>
      <c r="T45" s="329"/>
      <c r="U45" s="219">
        <v>4865979497.1499996</v>
      </c>
      <c r="V45" s="219">
        <v>3289065428.9099998</v>
      </c>
      <c r="W45" s="219">
        <v>2633508180.9100003</v>
      </c>
      <c r="X45" s="219">
        <v>2316728306.75</v>
      </c>
      <c r="Y45" s="241"/>
      <c r="Z45" s="329"/>
      <c r="AA45" s="245"/>
      <c r="AB45" s="245"/>
      <c r="AC45" s="245"/>
      <c r="AD45" s="245"/>
      <c r="AE45" s="215"/>
    </row>
    <row r="46" spans="1:41" hidden="1" outlineLevel="1" x14ac:dyDescent="0.2">
      <c r="A46" s="51" t="s">
        <v>187</v>
      </c>
      <c r="B46" s="40"/>
      <c r="C46" s="75" t="s">
        <v>120</v>
      </c>
      <c r="D46" s="70"/>
      <c r="E46" s="266" t="s">
        <v>409</v>
      </c>
      <c r="F46" s="266" t="s">
        <v>409</v>
      </c>
      <c r="G46" s="267" t="s">
        <v>408</v>
      </c>
      <c r="H46" s="266" t="s">
        <v>409</v>
      </c>
      <c r="I46" s="267" t="s">
        <v>408</v>
      </c>
      <c r="J46" s="215"/>
      <c r="K46" s="266" t="s">
        <v>409</v>
      </c>
      <c r="L46" s="266" t="s">
        <v>409</v>
      </c>
      <c r="M46" s="266" t="s">
        <v>409</v>
      </c>
      <c r="N46" s="266" t="s">
        <v>409</v>
      </c>
      <c r="O46" s="281"/>
      <c r="P46" s="266" t="s">
        <v>409</v>
      </c>
      <c r="Q46" s="266" t="s">
        <v>409</v>
      </c>
      <c r="R46" s="266" t="s">
        <v>409</v>
      </c>
      <c r="S46" s="266" t="s">
        <v>409</v>
      </c>
      <c r="T46" s="404"/>
      <c r="U46" s="219"/>
      <c r="V46" s="219"/>
      <c r="W46" s="219"/>
      <c r="X46" s="219"/>
      <c r="Y46" s="268"/>
      <c r="Z46" s="404"/>
      <c r="AA46" s="281"/>
      <c r="AB46" s="281"/>
      <c r="AC46" s="281"/>
      <c r="AD46" s="281"/>
      <c r="AE46" s="282"/>
    </row>
    <row r="47" spans="1:41" collapsed="1" x14ac:dyDescent="0.2">
      <c r="A47" s="40" t="s">
        <v>188</v>
      </c>
      <c r="B47" s="40"/>
      <c r="C47" s="68" t="s">
        <v>121</v>
      </c>
      <c r="D47" s="68"/>
      <c r="E47" s="219">
        <v>31164935772.070007</v>
      </c>
      <c r="F47" s="219">
        <v>31506126335.210007</v>
      </c>
      <c r="G47" s="220">
        <v>-1.0829340284803535E-2</v>
      </c>
      <c r="H47" s="219">
        <v>31614844289.880013</v>
      </c>
      <c r="I47" s="220">
        <v>-1.4230926259979126E-2</v>
      </c>
      <c r="J47" s="215"/>
      <c r="K47" s="219">
        <v>31164935772.070007</v>
      </c>
      <c r="L47" s="219">
        <v>31614844289.880013</v>
      </c>
      <c r="M47" s="219">
        <v>31787063926.340004</v>
      </c>
      <c r="N47" s="219">
        <v>31665132977.449997</v>
      </c>
      <c r="O47" s="245"/>
      <c r="P47" s="219">
        <v>31506126335.210007</v>
      </c>
      <c r="Q47" s="219">
        <v>27817144351.220001</v>
      </c>
      <c r="R47" s="219">
        <v>25350843430.100002</v>
      </c>
      <c r="S47" s="219">
        <v>23692680299.75</v>
      </c>
      <c r="T47" s="329"/>
      <c r="U47" s="219">
        <v>24963813119.319992</v>
      </c>
      <c r="V47" s="219">
        <v>24323430144.380001</v>
      </c>
      <c r="W47" s="219">
        <v>22783622324.970001</v>
      </c>
      <c r="X47" s="219">
        <v>20607465704.200005</v>
      </c>
      <c r="Y47" s="241"/>
      <c r="Z47" s="329"/>
      <c r="AA47" s="245"/>
      <c r="AB47" s="245"/>
      <c r="AC47" s="245"/>
      <c r="AD47" s="245"/>
      <c r="AE47" s="215"/>
    </row>
    <row r="48" spans="1:41" ht="15" customHeight="1" x14ac:dyDescent="0.2">
      <c r="A48" s="111" t="s">
        <v>189</v>
      </c>
      <c r="B48" s="40"/>
      <c r="C48" s="72" t="s">
        <v>118</v>
      </c>
      <c r="D48" s="58"/>
      <c r="E48" s="254">
        <v>116074852410.61421</v>
      </c>
      <c r="F48" s="254">
        <v>126761057949.15997</v>
      </c>
      <c r="G48" s="255">
        <v>-8.4301959224982737E-2</v>
      </c>
      <c r="H48" s="254">
        <v>117547204977.3</v>
      </c>
      <c r="I48" s="255">
        <v>-1.2525628039987247E-2</v>
      </c>
      <c r="J48" s="215"/>
      <c r="K48" s="254">
        <v>116074852410.61421</v>
      </c>
      <c r="L48" s="254">
        <v>117547204977.3</v>
      </c>
      <c r="M48" s="254">
        <v>116280686012.41</v>
      </c>
      <c r="N48" s="254">
        <v>117741691932.12009</v>
      </c>
      <c r="O48" s="262"/>
      <c r="P48" s="254">
        <v>126761057949.15997</v>
      </c>
      <c r="Q48" s="254">
        <v>129170298290.14</v>
      </c>
      <c r="R48" s="254">
        <v>132947359961.49002</v>
      </c>
      <c r="S48" s="254">
        <v>143297998961.14999</v>
      </c>
      <c r="T48" s="329"/>
      <c r="U48" s="254">
        <v>159839518725.31</v>
      </c>
      <c r="V48" s="254">
        <v>151479727739.54996</v>
      </c>
      <c r="W48" s="254">
        <v>148721998758.92001</v>
      </c>
      <c r="X48" s="254">
        <v>146982063188.01001</v>
      </c>
      <c r="Y48" s="226"/>
      <c r="Z48" s="329"/>
      <c r="AA48" s="262"/>
      <c r="AB48" s="262"/>
      <c r="AC48" s="262"/>
      <c r="AD48" s="262"/>
      <c r="AE48" s="215"/>
    </row>
    <row r="49" spans="1:42" ht="15" customHeight="1" x14ac:dyDescent="0.2">
      <c r="A49" s="52" t="s">
        <v>190</v>
      </c>
      <c r="B49" s="40"/>
      <c r="C49" s="68" t="s">
        <v>111</v>
      </c>
      <c r="D49" s="68"/>
      <c r="E49" s="219">
        <v>39741900060.744774</v>
      </c>
      <c r="F49" s="219">
        <v>45721098110.933731</v>
      </c>
      <c r="G49" s="220">
        <v>-0.13077546903360782</v>
      </c>
      <c r="H49" s="219">
        <v>46862876981.205002</v>
      </c>
      <c r="I49" s="220">
        <v>-0.15195347317912622</v>
      </c>
      <c r="J49" s="215"/>
      <c r="K49" s="219">
        <v>39741900060.744774</v>
      </c>
      <c r="L49" s="219">
        <v>46862876981.205002</v>
      </c>
      <c r="M49" s="219">
        <v>48886669658.305885</v>
      </c>
      <c r="N49" s="219">
        <v>49020609784.37883</v>
      </c>
      <c r="O49" s="245"/>
      <c r="P49" s="219">
        <v>45721098110.933731</v>
      </c>
      <c r="Q49" s="219">
        <v>53075452623.680008</v>
      </c>
      <c r="R49" s="219">
        <v>55085618105.379997</v>
      </c>
      <c r="S49" s="219">
        <v>59754919459.220009</v>
      </c>
      <c r="T49" s="329"/>
      <c r="U49" s="219">
        <v>67236941460.159996</v>
      </c>
      <c r="V49" s="219">
        <v>72613324338.242935</v>
      </c>
      <c r="W49" s="219">
        <v>66971137005.054115</v>
      </c>
      <c r="X49" s="219">
        <v>70612732772.055603</v>
      </c>
      <c r="Y49" s="241"/>
      <c r="Z49" s="329"/>
      <c r="AA49" s="245"/>
      <c r="AB49" s="245"/>
      <c r="AC49" s="245"/>
      <c r="AD49" s="245"/>
      <c r="AE49" s="215"/>
    </row>
    <row r="50" spans="1:42" x14ac:dyDescent="0.2">
      <c r="A50" s="52" t="s">
        <v>191</v>
      </c>
      <c r="B50" s="40"/>
      <c r="C50" s="68" t="s">
        <v>112</v>
      </c>
      <c r="D50" s="68"/>
      <c r="E50" s="219">
        <v>55794999289.19001</v>
      </c>
      <c r="F50" s="219">
        <v>60189038702.119987</v>
      </c>
      <c r="G50" s="220">
        <v>-7.3003980586505146E-2</v>
      </c>
      <c r="H50" s="219">
        <v>49358335288.759987</v>
      </c>
      <c r="I50" s="220">
        <v>0.13040682921686386</v>
      </c>
      <c r="J50" s="215"/>
      <c r="K50" s="219">
        <v>55794999289.19001</v>
      </c>
      <c r="L50" s="219">
        <v>49358335288.759987</v>
      </c>
      <c r="M50" s="219">
        <v>45585507373.920006</v>
      </c>
      <c r="N50" s="219">
        <v>49100836865.849998</v>
      </c>
      <c r="O50" s="245"/>
      <c r="P50" s="219">
        <v>60189038702.119987</v>
      </c>
      <c r="Q50" s="219">
        <v>50700283214.469994</v>
      </c>
      <c r="R50" s="219">
        <v>49068447982.51001</v>
      </c>
      <c r="S50" s="219">
        <v>52514349715.479988</v>
      </c>
      <c r="T50" s="329"/>
      <c r="U50" s="219">
        <v>57257960437.440018</v>
      </c>
      <c r="V50" s="219">
        <v>46444615100.759979</v>
      </c>
      <c r="W50" s="219">
        <v>48991723397.710007</v>
      </c>
      <c r="X50" s="219">
        <v>45543122375.340012</v>
      </c>
      <c r="Y50" s="241"/>
      <c r="Z50" s="329"/>
      <c r="AA50" s="245"/>
      <c r="AB50" s="245"/>
      <c r="AC50" s="245"/>
      <c r="AD50" s="245"/>
      <c r="AE50" s="215"/>
    </row>
    <row r="51" spans="1:42" x14ac:dyDescent="0.2">
      <c r="A51" s="52" t="s">
        <v>192</v>
      </c>
      <c r="B51" s="40"/>
      <c r="C51" s="68" t="s">
        <v>217</v>
      </c>
      <c r="D51" s="68"/>
      <c r="E51" s="219">
        <v>8945235561.539423</v>
      </c>
      <c r="F51" s="219">
        <v>8224496401.4362679</v>
      </c>
      <c r="G51" s="220">
        <v>8.7633226999441538E-2</v>
      </c>
      <c r="H51" s="219">
        <v>9081485088.0649967</v>
      </c>
      <c r="I51" s="220">
        <v>-1.500300063308313E-2</v>
      </c>
      <c r="J51" s="215"/>
      <c r="K51" s="219">
        <v>8945235561.539423</v>
      </c>
      <c r="L51" s="219">
        <v>9081485088.0649967</v>
      </c>
      <c r="M51" s="219">
        <v>9414675980.9341125</v>
      </c>
      <c r="N51" s="219">
        <v>8545804679.4112682</v>
      </c>
      <c r="O51" s="245"/>
      <c r="P51" s="219">
        <v>8224496401.4362679</v>
      </c>
      <c r="Q51" s="219">
        <v>7721970188.9899998</v>
      </c>
      <c r="R51" s="219">
        <v>7654367766.6000004</v>
      </c>
      <c r="S51" s="219">
        <v>7440432748.4499998</v>
      </c>
      <c r="T51" s="329"/>
      <c r="U51" s="219">
        <v>13559037192.959999</v>
      </c>
      <c r="V51" s="219">
        <v>13363536877.26705</v>
      </c>
      <c r="W51" s="219">
        <v>13066469639.855892</v>
      </c>
      <c r="X51" s="219">
        <v>12268949762.564383</v>
      </c>
      <c r="Y51" s="241"/>
      <c r="Z51" s="329"/>
      <c r="AA51" s="245"/>
      <c r="AB51" s="245"/>
      <c r="AC51" s="245"/>
      <c r="AD51" s="245"/>
      <c r="AE51" s="215"/>
    </row>
    <row r="52" spans="1:42" x14ac:dyDescent="0.2">
      <c r="A52" s="52" t="s">
        <v>193</v>
      </c>
      <c r="B52" s="40"/>
      <c r="C52" s="68" t="s">
        <v>218</v>
      </c>
      <c r="D52" s="68"/>
      <c r="E52" s="219">
        <v>11592717499.139999</v>
      </c>
      <c r="F52" s="219">
        <v>12626424734.67</v>
      </c>
      <c r="G52" s="220">
        <v>-8.1868561944666518E-2</v>
      </c>
      <c r="H52" s="219">
        <v>12244507619.27</v>
      </c>
      <c r="I52" s="220">
        <v>-5.3231223369426095E-2</v>
      </c>
      <c r="J52" s="215"/>
      <c r="K52" s="219">
        <v>11592717499.139999</v>
      </c>
      <c r="L52" s="219">
        <v>12244507619.27</v>
      </c>
      <c r="M52" s="219">
        <v>12393832999.25</v>
      </c>
      <c r="N52" s="219">
        <v>11074440602.48</v>
      </c>
      <c r="O52" s="245"/>
      <c r="P52" s="219">
        <v>12626424734.67</v>
      </c>
      <c r="Q52" s="219">
        <v>17672592263</v>
      </c>
      <c r="R52" s="219">
        <v>21138926107</v>
      </c>
      <c r="S52" s="219">
        <v>23588297038</v>
      </c>
      <c r="T52" s="329"/>
      <c r="U52" s="219">
        <v>21785579634.75</v>
      </c>
      <c r="V52" s="219">
        <v>19058251423.279999</v>
      </c>
      <c r="W52" s="219">
        <v>19692668716.299999</v>
      </c>
      <c r="X52" s="219">
        <v>18557258278.049999</v>
      </c>
      <c r="Y52" s="241"/>
      <c r="Z52" s="329"/>
      <c r="AA52" s="245"/>
      <c r="AB52" s="245"/>
      <c r="AC52" s="245"/>
      <c r="AD52" s="245"/>
      <c r="AE52" s="215"/>
    </row>
    <row r="53" spans="1:42" ht="15" customHeight="1" x14ac:dyDescent="0.2">
      <c r="A53" s="50" t="s">
        <v>194</v>
      </c>
      <c r="B53" s="40"/>
      <c r="C53" s="72" t="s">
        <v>113</v>
      </c>
      <c r="D53" s="68"/>
      <c r="E53" s="228">
        <v>36322939638.07</v>
      </c>
      <c r="F53" s="228">
        <v>33500239345.969997</v>
      </c>
      <c r="G53" s="257">
        <v>8.4259108209612466E-2</v>
      </c>
      <c r="H53" s="228">
        <v>35749043871.139999</v>
      </c>
      <c r="I53" s="257">
        <v>1.6053457793127279E-2</v>
      </c>
      <c r="J53" s="215"/>
      <c r="K53" s="228">
        <v>36322939638.07</v>
      </c>
      <c r="L53" s="228">
        <v>35749043871.139999</v>
      </c>
      <c r="M53" s="228">
        <v>35902280498.339996</v>
      </c>
      <c r="N53" s="228">
        <v>32668535938.630001</v>
      </c>
      <c r="O53" s="262"/>
      <c r="P53" s="228">
        <v>33500239345.969997</v>
      </c>
      <c r="Q53" s="228">
        <v>33720809017.339996</v>
      </c>
      <c r="R53" s="228">
        <v>34838400516.679993</v>
      </c>
      <c r="S53" s="228">
        <v>31641669089.149998</v>
      </c>
      <c r="T53" s="329"/>
      <c r="U53" s="228">
        <v>31284528790.970001</v>
      </c>
      <c r="V53" s="228">
        <v>30442537410.759998</v>
      </c>
      <c r="W53" s="228">
        <v>30758573495.579998</v>
      </c>
      <c r="X53" s="228">
        <v>29075046289.52</v>
      </c>
      <c r="Y53" s="226"/>
      <c r="Z53" s="329"/>
      <c r="AA53" s="262"/>
      <c r="AB53" s="262"/>
      <c r="AC53" s="262"/>
      <c r="AD53" s="262"/>
      <c r="AE53" s="215"/>
    </row>
    <row r="54" spans="1:42" ht="12" x14ac:dyDescent="0.2">
      <c r="A54" s="50" t="s">
        <v>269</v>
      </c>
      <c r="B54" s="40"/>
      <c r="C54" s="72" t="s">
        <v>271</v>
      </c>
      <c r="D54" s="68"/>
      <c r="E54" s="228">
        <v>828532675.70900095</v>
      </c>
      <c r="F54" s="228">
        <v>0</v>
      </c>
      <c r="G54" s="257" t="s">
        <v>408</v>
      </c>
      <c r="H54" s="228">
        <v>812799693.60398304</v>
      </c>
      <c r="I54" s="257">
        <v>1.9356530555833862E-2</v>
      </c>
      <c r="J54" s="215"/>
      <c r="K54" s="228">
        <v>828532675.70900095</v>
      </c>
      <c r="L54" s="228">
        <v>812799693.60398304</v>
      </c>
      <c r="M54" s="228">
        <v>807745974.95527697</v>
      </c>
      <c r="N54" s="228">
        <v>0</v>
      </c>
      <c r="O54" s="262"/>
      <c r="P54" s="228">
        <v>0</v>
      </c>
      <c r="Q54" s="228">
        <v>0</v>
      </c>
      <c r="R54" s="228">
        <v>0</v>
      </c>
      <c r="S54" s="228">
        <v>0</v>
      </c>
      <c r="T54" s="329"/>
      <c r="U54" s="228">
        <v>0</v>
      </c>
      <c r="V54" s="228">
        <v>0</v>
      </c>
      <c r="W54" s="228">
        <v>0</v>
      </c>
      <c r="X54" s="228">
        <v>0</v>
      </c>
      <c r="Y54" s="226"/>
      <c r="Z54" s="329"/>
      <c r="AA54" s="262"/>
      <c r="AB54" s="262"/>
      <c r="AC54" s="262"/>
      <c r="AD54" s="262"/>
      <c r="AE54" s="215"/>
    </row>
    <row r="55" spans="1:42" ht="12" x14ac:dyDescent="0.25">
      <c r="A55" s="112" t="s">
        <v>131</v>
      </c>
      <c r="B55" s="40"/>
      <c r="C55" s="71" t="s">
        <v>119</v>
      </c>
      <c r="D55" s="68"/>
      <c r="E55" s="258">
        <v>216684994429.38895</v>
      </c>
      <c r="F55" s="258">
        <v>221568428073.20013</v>
      </c>
      <c r="G55" s="259">
        <v>-2.2040295570440405E-2</v>
      </c>
      <c r="H55" s="258">
        <v>219312651128.14392</v>
      </c>
      <c r="I55" s="259">
        <v>-1.1981327503170935E-2</v>
      </c>
      <c r="J55" s="215"/>
      <c r="K55" s="258">
        <v>216684994429.38895</v>
      </c>
      <c r="L55" s="258">
        <v>219312651128.14392</v>
      </c>
      <c r="M55" s="258">
        <v>216410802617.16531</v>
      </c>
      <c r="N55" s="258">
        <v>213056219712.08023</v>
      </c>
      <c r="O55" s="248"/>
      <c r="P55" s="258">
        <v>221568428073.20013</v>
      </c>
      <c r="Q55" s="258">
        <v>218982274496.70999</v>
      </c>
      <c r="R55" s="258">
        <v>218439633768.86008</v>
      </c>
      <c r="S55" s="258">
        <v>224479222785.28</v>
      </c>
      <c r="T55" s="329"/>
      <c r="U55" s="258">
        <v>242476172926.56998</v>
      </c>
      <c r="V55" s="258">
        <v>228554283443.72995</v>
      </c>
      <c r="W55" s="258">
        <v>223235300757.77008</v>
      </c>
      <c r="X55" s="258">
        <v>217594077003.8801</v>
      </c>
      <c r="Y55" s="260"/>
      <c r="Z55" s="329"/>
      <c r="AA55" s="248"/>
      <c r="AB55" s="248"/>
      <c r="AC55" s="248"/>
      <c r="AD55" s="248"/>
      <c r="AE55" s="215"/>
    </row>
    <row r="56" spans="1:42" hidden="1" outlineLevel="1" x14ac:dyDescent="0.2">
      <c r="A56" s="2"/>
      <c r="B56" s="2"/>
      <c r="C56" s="49"/>
      <c r="D56" s="58"/>
      <c r="E56" s="261">
        <v>0</v>
      </c>
      <c r="F56" s="261">
        <v>0</v>
      </c>
      <c r="G56" s="215"/>
      <c r="H56" s="261">
        <v>0</v>
      </c>
      <c r="I56" s="215"/>
      <c r="J56" s="215"/>
      <c r="K56" s="261">
        <v>0</v>
      </c>
      <c r="L56" s="261">
        <v>0</v>
      </c>
      <c r="M56" s="261">
        <v>0</v>
      </c>
      <c r="N56" s="261">
        <v>0</v>
      </c>
      <c r="O56" s="261"/>
      <c r="P56" s="261">
        <v>0</v>
      </c>
      <c r="Q56" s="261">
        <v>0</v>
      </c>
      <c r="R56" s="261">
        <v>0</v>
      </c>
      <c r="S56" s="261">
        <v>0</v>
      </c>
      <c r="T56" s="261"/>
      <c r="U56" s="261">
        <v>0</v>
      </c>
      <c r="V56" s="261">
        <v>0</v>
      </c>
      <c r="W56" s="261">
        <v>0</v>
      </c>
      <c r="X56" s="261">
        <v>0</v>
      </c>
      <c r="Y56" s="215"/>
      <c r="Z56" s="215"/>
      <c r="AA56" s="263"/>
      <c r="AB56" s="263"/>
      <c r="AC56" s="263"/>
      <c r="AD56" s="263"/>
      <c r="AE56" s="263"/>
      <c r="AF56" s="215"/>
      <c r="AG56" s="263"/>
      <c r="AH56" s="215"/>
      <c r="AI56" s="263"/>
      <c r="AJ56" s="215"/>
      <c r="AK56" s="263"/>
      <c r="AL56" s="215"/>
      <c r="AM56" s="263"/>
      <c r="AN56" s="215"/>
      <c r="AO56" s="263"/>
    </row>
    <row r="57" spans="1:42" ht="12" collapsed="1" x14ac:dyDescent="0.2">
      <c r="B57" s="2"/>
      <c r="C57" s="395" t="s">
        <v>341</v>
      </c>
      <c r="D57" s="58"/>
      <c r="E57" s="261"/>
      <c r="F57" s="261"/>
      <c r="G57" s="215"/>
      <c r="H57" s="261"/>
      <c r="I57" s="215"/>
      <c r="J57" s="215"/>
      <c r="K57" s="261"/>
      <c r="L57" s="215"/>
      <c r="M57" s="261"/>
      <c r="N57" s="215"/>
      <c r="O57" s="261"/>
      <c r="P57" s="215"/>
      <c r="Q57" s="215"/>
      <c r="R57" s="261"/>
      <c r="S57" s="262"/>
      <c r="T57" s="261"/>
      <c r="U57" s="262"/>
      <c r="V57" s="261"/>
      <c r="W57" s="215"/>
      <c r="X57" s="261"/>
      <c r="Y57" s="215"/>
      <c r="Z57" s="215"/>
      <c r="AA57" s="263"/>
      <c r="AB57" s="263"/>
      <c r="AC57" s="263"/>
      <c r="AD57" s="263"/>
      <c r="AE57" s="263"/>
      <c r="AF57" s="215"/>
      <c r="AG57" s="263"/>
      <c r="AH57" s="215"/>
      <c r="AI57" s="263"/>
      <c r="AJ57" s="215"/>
      <c r="AK57" s="263"/>
      <c r="AL57" s="215"/>
      <c r="AM57" s="263"/>
      <c r="AN57" s="215"/>
      <c r="AO57" s="263"/>
    </row>
    <row r="58" spans="1:42" x14ac:dyDescent="0.2">
      <c r="A58" s="2"/>
      <c r="B58" s="2"/>
      <c r="C58" s="49"/>
      <c r="D58" s="58"/>
      <c r="E58" s="269"/>
      <c r="F58" s="215"/>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5"/>
    </row>
    <row r="59" spans="1:42" ht="17.399999999999999" x14ac:dyDescent="0.3">
      <c r="A59" s="2"/>
      <c r="B59" s="2"/>
      <c r="C59" s="113" t="s">
        <v>203</v>
      </c>
      <c r="D59" s="58"/>
      <c r="E59" s="269"/>
      <c r="F59" s="215"/>
      <c r="G59" s="215"/>
      <c r="H59" s="215"/>
      <c r="I59" s="215"/>
      <c r="J59" s="215"/>
      <c r="K59" s="90" t="s">
        <v>227</v>
      </c>
      <c r="L59" s="215"/>
      <c r="M59" s="215"/>
      <c r="N59" s="215"/>
      <c r="O59" s="215"/>
      <c r="P59" s="215"/>
      <c r="Q59" s="215"/>
      <c r="R59" s="215"/>
      <c r="S59" s="215"/>
      <c r="T59" s="215"/>
      <c r="U59" s="215"/>
      <c r="V59" s="215"/>
      <c r="W59" s="215"/>
      <c r="X59" s="215"/>
      <c r="Y59" s="215"/>
      <c r="Z59" s="215"/>
      <c r="AA59" s="215"/>
      <c r="AB59" s="215"/>
      <c r="AC59" s="215"/>
      <c r="AD59" s="215"/>
      <c r="AE59" s="215"/>
      <c r="AF59" s="215"/>
      <c r="AG59" s="215"/>
      <c r="AH59" s="215"/>
      <c r="AI59" s="215"/>
      <c r="AJ59" s="215"/>
      <c r="AK59" s="215"/>
      <c r="AL59" s="215"/>
      <c r="AM59" s="215"/>
      <c r="AN59" s="215"/>
      <c r="AO59" s="215"/>
    </row>
    <row r="60" spans="1:42" ht="24" x14ac:dyDescent="0.25">
      <c r="A60" s="110" t="s">
        <v>169</v>
      </c>
      <c r="B60" s="2"/>
      <c r="C60" s="107" t="s">
        <v>116</v>
      </c>
      <c r="D60" s="58"/>
      <c r="E60" s="239" t="s">
        <v>466</v>
      </c>
      <c r="F60" s="239" t="s">
        <v>467</v>
      </c>
      <c r="G60" s="397"/>
      <c r="H60" s="239" t="s">
        <v>468</v>
      </c>
      <c r="I60" s="239" t="s">
        <v>469</v>
      </c>
      <c r="J60" s="215"/>
      <c r="K60" s="239" t="s">
        <v>466</v>
      </c>
      <c r="L60" s="239" t="s">
        <v>468</v>
      </c>
      <c r="M60" s="239" t="s">
        <v>470</v>
      </c>
      <c r="N60" s="239" t="s">
        <v>471</v>
      </c>
      <c r="O60" s="239" t="s">
        <v>472</v>
      </c>
      <c r="P60" s="239" t="s">
        <v>473</v>
      </c>
      <c r="Q60" s="239" t="s">
        <v>474</v>
      </c>
      <c r="R60" s="399"/>
      <c r="S60" s="239" t="s">
        <v>467</v>
      </c>
      <c r="T60" s="239" t="s">
        <v>469</v>
      </c>
      <c r="U60" s="239" t="s">
        <v>475</v>
      </c>
      <c r="V60" s="239" t="s">
        <v>476</v>
      </c>
      <c r="W60" s="239" t="s">
        <v>477</v>
      </c>
      <c r="X60" s="239" t="s">
        <v>478</v>
      </c>
      <c r="Y60" s="239" t="s">
        <v>478</v>
      </c>
      <c r="Z60" s="239" t="s">
        <v>479</v>
      </c>
      <c r="AA60" s="397"/>
      <c r="AB60" s="239" t="s">
        <v>480</v>
      </c>
      <c r="AC60" s="239" t="s">
        <v>481</v>
      </c>
      <c r="AD60" s="239" t="s">
        <v>482</v>
      </c>
      <c r="AE60" s="239" t="s">
        <v>483</v>
      </c>
      <c r="AF60" s="239" t="s">
        <v>484</v>
      </c>
      <c r="AG60" s="239" t="s">
        <v>485</v>
      </c>
      <c r="AH60" s="239" t="s">
        <v>486</v>
      </c>
      <c r="AI60" s="397"/>
      <c r="AJ60" s="399"/>
      <c r="AK60" s="399"/>
      <c r="AL60" s="399"/>
      <c r="AM60" s="399"/>
      <c r="AN60" s="399"/>
      <c r="AO60" s="399"/>
      <c r="AP60" s="399"/>
    </row>
    <row r="61" spans="1:42" ht="15" customHeight="1" x14ac:dyDescent="0.25">
      <c r="A61" s="50" t="s">
        <v>117</v>
      </c>
      <c r="B61" s="40"/>
      <c r="C61" s="72" t="s">
        <v>117</v>
      </c>
      <c r="D61" s="59"/>
      <c r="E61" s="270">
        <v>21742795233.792778</v>
      </c>
      <c r="F61" s="270">
        <v>26550394461.684044</v>
      </c>
      <c r="G61" s="397"/>
      <c r="H61" s="270">
        <v>6818490404.8779802</v>
      </c>
      <c r="I61" s="270">
        <v>11486617890.304638</v>
      </c>
      <c r="J61" s="215"/>
      <c r="K61" s="270">
        <v>21742795233.792778</v>
      </c>
      <c r="L61" s="270">
        <v>6818490404.8779802</v>
      </c>
      <c r="M61" s="270">
        <v>14924304828.914799</v>
      </c>
      <c r="N61" s="270">
        <v>7724978875.3327446</v>
      </c>
      <c r="O61" s="270">
        <v>7199325953.5820827</v>
      </c>
      <c r="P61" s="270">
        <v>1438536657.6869869</v>
      </c>
      <c r="Q61" s="270">
        <v>5760789295.8950806</v>
      </c>
      <c r="R61" s="396"/>
      <c r="S61" s="270">
        <v>26550394461.684044</v>
      </c>
      <c r="T61" s="270">
        <v>11486617890.304638</v>
      </c>
      <c r="U61" s="270">
        <v>15063776571.379377</v>
      </c>
      <c r="V61" s="270">
        <v>6332139137.1211958</v>
      </c>
      <c r="W61" s="270">
        <v>8731637434.2581863</v>
      </c>
      <c r="X61" s="270">
        <v>2205819616.9141011</v>
      </c>
      <c r="Y61" s="270">
        <v>2205819616.9141011</v>
      </c>
      <c r="Z61" s="270">
        <v>6525817817.344101</v>
      </c>
      <c r="AA61" s="397"/>
      <c r="AB61" s="270">
        <v>6752111026.8045063</v>
      </c>
      <c r="AC61" s="270">
        <v>1146374811.5345025</v>
      </c>
      <c r="AD61" s="270">
        <v>5605736215.2700071</v>
      </c>
      <c r="AE61" s="270">
        <v>1999857471.9628563</v>
      </c>
      <c r="AF61" s="270">
        <v>3605878743.3071446</v>
      </c>
      <c r="AG61" s="270">
        <v>2148876494.1992302</v>
      </c>
      <c r="AH61" s="270">
        <v>1457002249.1079233</v>
      </c>
      <c r="AI61" s="397"/>
      <c r="AJ61" s="396"/>
      <c r="AK61" s="396"/>
      <c r="AL61" s="396"/>
      <c r="AM61" s="396"/>
      <c r="AN61" s="396"/>
      <c r="AO61" s="396"/>
      <c r="AP61" s="396"/>
    </row>
    <row r="62" spans="1:42" ht="15" customHeight="1" x14ac:dyDescent="0.2">
      <c r="A62" s="40" t="s">
        <v>161</v>
      </c>
      <c r="B62" s="40"/>
      <c r="C62" s="68" t="s">
        <v>114</v>
      </c>
      <c r="D62" s="68"/>
      <c r="E62" s="249">
        <v>1136507378.009414</v>
      </c>
      <c r="F62" s="249">
        <v>1079506493.3440313</v>
      </c>
      <c r="G62" s="397"/>
      <c r="H62" s="249">
        <v>-894332201.84539676</v>
      </c>
      <c r="I62" s="249">
        <v>818428146.97463119</v>
      </c>
      <c r="J62" s="215"/>
      <c r="K62" s="249">
        <v>1136507378.009414</v>
      </c>
      <c r="L62" s="249">
        <v>-894332201.84539676</v>
      </c>
      <c r="M62" s="249">
        <v>2030839579.8548067</v>
      </c>
      <c r="N62" s="249">
        <v>2561965215.7927423</v>
      </c>
      <c r="O62" s="249">
        <v>-531125635.93793225</v>
      </c>
      <c r="P62" s="249">
        <v>-703168951.71301591</v>
      </c>
      <c r="Q62" s="249">
        <v>172043315.77508292</v>
      </c>
      <c r="R62" s="249"/>
      <c r="S62" s="249">
        <v>1079506493.3440313</v>
      </c>
      <c r="T62" s="249">
        <v>818428146.97463119</v>
      </c>
      <c r="U62" s="249">
        <v>261078346.36939934</v>
      </c>
      <c r="V62" s="249">
        <v>1149510499.001199</v>
      </c>
      <c r="W62" s="249">
        <v>-888432152.63179719</v>
      </c>
      <c r="X62" s="249">
        <v>-2372770214.9558992</v>
      </c>
      <c r="Y62" s="270">
        <v>-2372770214.9558992</v>
      </c>
      <c r="Z62" s="249">
        <v>1484338062.3241003</v>
      </c>
      <c r="AA62" s="397"/>
      <c r="AB62" s="249">
        <v>5736972794.074501</v>
      </c>
      <c r="AC62" s="249">
        <v>1098641637.104501</v>
      </c>
      <c r="AD62" s="249">
        <v>4638331156.9699888</v>
      </c>
      <c r="AE62" s="249">
        <v>858822108.32999992</v>
      </c>
      <c r="AF62" s="249">
        <v>3779509048.6399989</v>
      </c>
      <c r="AG62" s="249">
        <v>1097449878.9900002</v>
      </c>
      <c r="AH62" s="249">
        <v>2682059169.6500025</v>
      </c>
      <c r="AI62" s="397"/>
      <c r="AJ62" s="249"/>
      <c r="AK62" s="249"/>
      <c r="AL62" s="249"/>
      <c r="AM62" s="249"/>
      <c r="AN62" s="249"/>
      <c r="AO62" s="249"/>
      <c r="AP62" s="249"/>
    </row>
    <row r="63" spans="1:42" ht="12" x14ac:dyDescent="0.25">
      <c r="A63" s="40" t="s">
        <v>202</v>
      </c>
      <c r="B63" s="40"/>
      <c r="C63" s="68" t="s">
        <v>115</v>
      </c>
      <c r="D63" s="69"/>
      <c r="E63" s="249">
        <v>-11973796410.709993</v>
      </c>
      <c r="F63" s="249">
        <v>-6456407572.8700075</v>
      </c>
      <c r="G63" s="397"/>
      <c r="H63" s="249">
        <v>-3435687257.7999997</v>
      </c>
      <c r="I63" s="249">
        <v>-2080265283.2500002</v>
      </c>
      <c r="J63" s="215"/>
      <c r="K63" s="249">
        <v>-11973796410.709993</v>
      </c>
      <c r="L63" s="249">
        <v>-3435687257.7999997</v>
      </c>
      <c r="M63" s="249">
        <v>-8538109152.9099989</v>
      </c>
      <c r="N63" s="249">
        <v>-2977293501.4100022</v>
      </c>
      <c r="O63" s="249">
        <v>-5560815651.5000029</v>
      </c>
      <c r="P63" s="249">
        <v>-2888910822.6799998</v>
      </c>
      <c r="Q63" s="249">
        <v>-2671904828.8199992</v>
      </c>
      <c r="R63" s="249"/>
      <c r="S63" s="249">
        <v>-6456407572.8700075</v>
      </c>
      <c r="T63" s="249">
        <v>-2080265283.2500002</v>
      </c>
      <c r="U63" s="249">
        <v>-4376142289.6200047</v>
      </c>
      <c r="V63" s="249">
        <v>-1608150187.9200015</v>
      </c>
      <c r="W63" s="249">
        <v>-2767992101.7000022</v>
      </c>
      <c r="X63" s="249">
        <v>-814850453.02999938</v>
      </c>
      <c r="Y63" s="270">
        <v>-814850453.02999938</v>
      </c>
      <c r="Z63" s="249">
        <v>-1953141648.6700013</v>
      </c>
      <c r="AA63" s="397"/>
      <c r="AB63" s="249">
        <v>-3592130837.0799956</v>
      </c>
      <c r="AC63" s="249">
        <v>-434463497.64999837</v>
      </c>
      <c r="AD63" s="249">
        <v>-3157667339.4299955</v>
      </c>
      <c r="AE63" s="249">
        <v>-971915385.97999859</v>
      </c>
      <c r="AF63" s="249">
        <v>-2185751953.4500036</v>
      </c>
      <c r="AG63" s="249">
        <v>-577407800.89999914</v>
      </c>
      <c r="AH63" s="249">
        <v>-1608344152.5500019</v>
      </c>
      <c r="AI63" s="397"/>
      <c r="AJ63" s="249"/>
      <c r="AK63" s="249"/>
      <c r="AL63" s="249"/>
      <c r="AM63" s="249"/>
      <c r="AN63" s="249"/>
      <c r="AO63" s="249"/>
      <c r="AP63" s="249"/>
    </row>
    <row r="64" spans="1:42" ht="12" x14ac:dyDescent="0.2">
      <c r="A64" s="51" t="s">
        <v>162</v>
      </c>
      <c r="B64" s="40"/>
      <c r="C64" s="75" t="s">
        <v>120</v>
      </c>
      <c r="D64" s="70"/>
      <c r="E64" s="478">
        <v>2017468995.3899999</v>
      </c>
      <c r="F64" s="478">
        <v>-1171548745.7399991</v>
      </c>
      <c r="G64" s="397"/>
      <c r="H64" s="478">
        <v>424897676.25</v>
      </c>
      <c r="I64" s="478">
        <v>-640027887.20000005</v>
      </c>
      <c r="J64" s="215"/>
      <c r="K64" s="478">
        <v>2017468995.3899999</v>
      </c>
      <c r="L64" s="478">
        <v>424897676.25</v>
      </c>
      <c r="M64" s="478">
        <v>1592571319.1400001</v>
      </c>
      <c r="N64" s="478">
        <v>613963614.01999998</v>
      </c>
      <c r="O64" s="478">
        <v>978607705.12</v>
      </c>
      <c r="P64" s="478">
        <v>691028139.05999994</v>
      </c>
      <c r="Q64" s="478">
        <v>287579566.06000006</v>
      </c>
      <c r="R64" s="271"/>
      <c r="S64" s="478">
        <v>-1171548745.7399991</v>
      </c>
      <c r="T64" s="478">
        <v>-640027887.20000005</v>
      </c>
      <c r="U64" s="478">
        <v>-531520858.54000008</v>
      </c>
      <c r="V64" s="478">
        <v>-674304208.2299999</v>
      </c>
      <c r="W64" s="478">
        <v>142783349.68999994</v>
      </c>
      <c r="X64" s="478">
        <v>360774132.89999998</v>
      </c>
      <c r="Y64" s="479">
        <v>360774132.89999998</v>
      </c>
      <c r="Z64" s="478">
        <v>-217990783.20999998</v>
      </c>
      <c r="AA64" s="400"/>
      <c r="AB64" s="478">
        <v>-3697409394.3600001</v>
      </c>
      <c r="AC64" s="478">
        <v>-427435324.44999999</v>
      </c>
      <c r="AD64" s="478">
        <v>-3269974069.9099998</v>
      </c>
      <c r="AE64" s="478">
        <v>-462836585.01999998</v>
      </c>
      <c r="AF64" s="478">
        <v>-2807137484.8899999</v>
      </c>
      <c r="AG64" s="478">
        <v>2751193.4900000095</v>
      </c>
      <c r="AH64" s="478">
        <v>-2809888678.3800001</v>
      </c>
      <c r="AI64" s="400"/>
      <c r="AJ64" s="478"/>
      <c r="AK64" s="478"/>
      <c r="AL64" s="478"/>
      <c r="AM64" s="478"/>
      <c r="AN64" s="478"/>
      <c r="AO64" s="478"/>
      <c r="AP64" s="478"/>
    </row>
    <row r="65" spans="1:42" ht="12" x14ac:dyDescent="0.2">
      <c r="A65" s="40" t="s">
        <v>163</v>
      </c>
      <c r="B65" s="40"/>
      <c r="C65" s="68" t="s">
        <v>121</v>
      </c>
      <c r="D65" s="68"/>
      <c r="E65" s="249">
        <v>32580084266.493355</v>
      </c>
      <c r="F65" s="249">
        <v>31927295541.210018</v>
      </c>
      <c r="G65" s="397"/>
      <c r="H65" s="249">
        <v>11148509864.523376</v>
      </c>
      <c r="I65" s="249">
        <v>12748455026.580008</v>
      </c>
      <c r="J65" s="215"/>
      <c r="K65" s="249">
        <v>32580084266.493355</v>
      </c>
      <c r="L65" s="249">
        <v>11148509864.523376</v>
      </c>
      <c r="M65" s="249">
        <v>21431574401.96999</v>
      </c>
      <c r="N65" s="249">
        <v>8140307160.9500046</v>
      </c>
      <c r="O65" s="249">
        <v>13291267241.020018</v>
      </c>
      <c r="P65" s="249">
        <v>5030616432.0800028</v>
      </c>
      <c r="Q65" s="249">
        <v>8260650808.9399967</v>
      </c>
      <c r="R65" s="249"/>
      <c r="S65" s="249">
        <v>31927295541.210018</v>
      </c>
      <c r="T65" s="249">
        <v>12748455026.580008</v>
      </c>
      <c r="U65" s="249">
        <v>19178840514.629982</v>
      </c>
      <c r="V65" s="249">
        <v>6790778826.0399981</v>
      </c>
      <c r="W65" s="249">
        <v>12388061688.589985</v>
      </c>
      <c r="X65" s="249">
        <v>5393440284.8999996</v>
      </c>
      <c r="Y65" s="270">
        <v>5393440284.8999996</v>
      </c>
      <c r="Z65" s="249">
        <v>6994621403.6900015</v>
      </c>
      <c r="AA65" s="397"/>
      <c r="AB65" s="249">
        <v>4607269069.8100004</v>
      </c>
      <c r="AC65" s="249">
        <v>482196672.0799998</v>
      </c>
      <c r="AD65" s="249">
        <v>4125072397.7300138</v>
      </c>
      <c r="AE65" s="249">
        <v>2112950749.612855</v>
      </c>
      <c r="AF65" s="249">
        <v>2012121648.1171494</v>
      </c>
      <c r="AG65" s="249">
        <v>1628834416.1092288</v>
      </c>
      <c r="AH65" s="249">
        <v>383287232.00792295</v>
      </c>
      <c r="AI65" s="397"/>
      <c r="AJ65" s="249"/>
      <c r="AK65" s="249"/>
      <c r="AL65" s="249"/>
      <c r="AM65" s="249"/>
      <c r="AN65" s="249"/>
      <c r="AO65" s="249"/>
      <c r="AP65" s="249"/>
    </row>
    <row r="66" spans="1:42" ht="15" customHeight="1" x14ac:dyDescent="0.2">
      <c r="A66" s="111" t="s">
        <v>164</v>
      </c>
      <c r="B66" s="40"/>
      <c r="C66" s="72" t="s">
        <v>118</v>
      </c>
      <c r="D66" s="58"/>
      <c r="E66" s="270">
        <v>47721168758.521759</v>
      </c>
      <c r="F66" s="270">
        <v>5625612144.1126785</v>
      </c>
      <c r="G66" s="397"/>
      <c r="H66" s="270">
        <v>13193537000.614588</v>
      </c>
      <c r="I66" s="270">
        <v>7053409090.4633484</v>
      </c>
      <c r="J66" s="215"/>
      <c r="K66" s="270">
        <v>47721168758.521759</v>
      </c>
      <c r="L66" s="270">
        <v>13193537000.614588</v>
      </c>
      <c r="M66" s="270">
        <v>34489212900.231812</v>
      </c>
      <c r="N66" s="270">
        <v>3309942702.1659594</v>
      </c>
      <c r="O66" s="270">
        <v>31179270198.065849</v>
      </c>
      <c r="P66" s="270">
        <v>8730564416.0118523</v>
      </c>
      <c r="Q66" s="270">
        <v>22448705782.05402</v>
      </c>
      <c r="R66" s="396"/>
      <c r="S66" s="270">
        <v>5625612144.1126785</v>
      </c>
      <c r="T66" s="270">
        <v>7053409090.4633484</v>
      </c>
      <c r="U66" s="270">
        <v>-1427796946.3507211</v>
      </c>
      <c r="V66" s="270">
        <v>-8688514223.8937111</v>
      </c>
      <c r="W66" s="270">
        <v>7260717277.5430012</v>
      </c>
      <c r="X66" s="270">
        <v>1673260399.3499417</v>
      </c>
      <c r="Y66" s="270">
        <v>1673260399.3499417</v>
      </c>
      <c r="Z66" s="270">
        <v>5587456878.1931181</v>
      </c>
      <c r="AA66" s="397"/>
      <c r="AB66" s="270">
        <v>12045197887.138657</v>
      </c>
      <c r="AC66" s="270">
        <v>12034840438.256813</v>
      </c>
      <c r="AD66" s="270">
        <v>10357448.881872177</v>
      </c>
      <c r="AE66" s="270">
        <v>9316169613.5532894</v>
      </c>
      <c r="AF66" s="270">
        <v>-9305812164.6715279</v>
      </c>
      <c r="AG66" s="270">
        <v>2441503862.7662568</v>
      </c>
      <c r="AH66" s="270">
        <v>-11747316027.437778</v>
      </c>
      <c r="AI66" s="397"/>
      <c r="AJ66" s="396"/>
      <c r="AK66" s="396"/>
      <c r="AL66" s="396"/>
      <c r="AM66" s="396"/>
      <c r="AN66" s="396"/>
      <c r="AO66" s="396"/>
      <c r="AP66" s="396"/>
    </row>
    <row r="67" spans="1:42" ht="15" customHeight="1" x14ac:dyDescent="0.2">
      <c r="A67" s="52" t="s">
        <v>307</v>
      </c>
      <c r="B67" s="40"/>
      <c r="C67" s="68" t="s">
        <v>111</v>
      </c>
      <c r="D67" s="68"/>
      <c r="E67" s="249">
        <v>30712311624.509445</v>
      </c>
      <c r="F67" s="249">
        <v>691260407.01429844</v>
      </c>
      <c r="G67" s="397"/>
      <c r="H67" s="249">
        <v>6361496658.348753</v>
      </c>
      <c r="I67" s="249">
        <v>-696274839.2166791</v>
      </c>
      <c r="J67" s="215"/>
      <c r="K67" s="249">
        <v>30712311624.509445</v>
      </c>
      <c r="L67" s="249">
        <v>6361496658.348753</v>
      </c>
      <c r="M67" s="249">
        <v>24312396108.485321</v>
      </c>
      <c r="N67" s="249">
        <v>-7479164105.6206398</v>
      </c>
      <c r="O67" s="249">
        <v>31791560214.105968</v>
      </c>
      <c r="P67" s="249">
        <v>1687682016.6408591</v>
      </c>
      <c r="Q67" s="249">
        <v>30103878197.46513</v>
      </c>
      <c r="R67" s="249"/>
      <c r="S67" s="249">
        <v>691260407.01429844</v>
      </c>
      <c r="T67" s="249">
        <v>-696274839.2166791</v>
      </c>
      <c r="U67" s="249">
        <v>1387535246.2309318</v>
      </c>
      <c r="V67" s="249">
        <v>-9315919270.1778259</v>
      </c>
      <c r="W67" s="249">
        <v>10703454516.408768</v>
      </c>
      <c r="X67" s="249">
        <v>1052035074.6697521</v>
      </c>
      <c r="Y67" s="270">
        <v>1052035074.6697521</v>
      </c>
      <c r="Z67" s="249">
        <v>9651419441.7390633</v>
      </c>
      <c r="AA67" s="397"/>
      <c r="AB67" s="249">
        <v>12850321647.333454</v>
      </c>
      <c r="AC67" s="249">
        <v>-1555154511.3327136</v>
      </c>
      <c r="AD67" s="249">
        <v>14405476158.666195</v>
      </c>
      <c r="AE67" s="249">
        <v>17936986787.580582</v>
      </c>
      <c r="AF67" s="249">
        <v>-3531510628.9144931</v>
      </c>
      <c r="AG67" s="249">
        <v>-4515152983.6145449</v>
      </c>
      <c r="AH67" s="249">
        <v>983642354.70005834</v>
      </c>
      <c r="AI67" s="397"/>
      <c r="AJ67" s="249"/>
      <c r="AK67" s="249"/>
      <c r="AL67" s="249"/>
      <c r="AM67" s="249"/>
      <c r="AN67" s="249"/>
      <c r="AO67" s="249"/>
      <c r="AP67" s="249"/>
    </row>
    <row r="68" spans="1:42" ht="12" x14ac:dyDescent="0.2">
      <c r="A68" s="52" t="s">
        <v>165</v>
      </c>
      <c r="B68" s="40"/>
      <c r="C68" s="68" t="s">
        <v>112</v>
      </c>
      <c r="D68" s="68"/>
      <c r="E68" s="249">
        <v>-2022544557.2768283</v>
      </c>
      <c r="F68" s="249">
        <v>2766401407.0200009</v>
      </c>
      <c r="G68" s="397"/>
      <c r="H68" s="249">
        <v>4977758096.3431692</v>
      </c>
      <c r="I68" s="249">
        <v>8552363926.949995</v>
      </c>
      <c r="J68" s="215"/>
      <c r="K68" s="249">
        <v>-2022544557.2768283</v>
      </c>
      <c r="L68" s="249">
        <v>4977758096.3431692</v>
      </c>
      <c r="M68" s="249">
        <v>-7000302653.619998</v>
      </c>
      <c r="N68" s="249">
        <v>7000420035.0400009</v>
      </c>
      <c r="O68" s="249">
        <v>-14000722688.660009</v>
      </c>
      <c r="P68" s="249">
        <v>-3699517798.130002</v>
      </c>
      <c r="Q68" s="249">
        <v>-10301204890.530003</v>
      </c>
      <c r="R68" s="249"/>
      <c r="S68" s="249">
        <v>2766401407.0200009</v>
      </c>
      <c r="T68" s="249">
        <v>8552363926.949995</v>
      </c>
      <c r="U68" s="249">
        <v>-5785962519.9300032</v>
      </c>
      <c r="V68" s="249">
        <v>2326737783.2299986</v>
      </c>
      <c r="W68" s="249">
        <v>-8112700303.1600065</v>
      </c>
      <c r="X68" s="249">
        <v>-3946575850.0799966</v>
      </c>
      <c r="Y68" s="270">
        <v>-3946575850.0799966</v>
      </c>
      <c r="Z68" s="249">
        <v>-4166124453.079999</v>
      </c>
      <c r="AA68" s="397"/>
      <c r="AB68" s="249">
        <v>2659439786.0900002</v>
      </c>
      <c r="AC68" s="249">
        <v>10059395538.869999</v>
      </c>
      <c r="AD68" s="249">
        <v>-7399955752.7799997</v>
      </c>
      <c r="AE68" s="249">
        <v>-3817231547.5300002</v>
      </c>
      <c r="AF68" s="249">
        <v>-3582724205.2499981</v>
      </c>
      <c r="AG68" s="249">
        <v>4267525210.7900009</v>
      </c>
      <c r="AH68" s="249">
        <v>-7850249416.0399981</v>
      </c>
      <c r="AI68" s="397"/>
      <c r="AJ68" s="249"/>
      <c r="AK68" s="249"/>
      <c r="AL68" s="249"/>
      <c r="AM68" s="249"/>
      <c r="AN68" s="249"/>
      <c r="AO68" s="249"/>
      <c r="AP68" s="249"/>
    </row>
    <row r="69" spans="1:42" ht="12" x14ac:dyDescent="0.2">
      <c r="A69" s="52" t="s">
        <v>166</v>
      </c>
      <c r="B69" s="40"/>
      <c r="C69" s="68" t="s">
        <v>217</v>
      </c>
      <c r="D69" s="68"/>
      <c r="E69" s="249">
        <v>3130734706.8591466</v>
      </c>
      <c r="F69" s="249">
        <v>3144540276.8088808</v>
      </c>
      <c r="G69" s="397"/>
      <c r="H69" s="249">
        <v>-541243598.32733381</v>
      </c>
      <c r="I69" s="249">
        <v>676977526.83053184</v>
      </c>
      <c r="J69" s="215"/>
      <c r="K69" s="249">
        <v>3130734706.8591466</v>
      </c>
      <c r="L69" s="249">
        <v>-541243598.32733381</v>
      </c>
      <c r="M69" s="249">
        <v>3671978305.1864901</v>
      </c>
      <c r="N69" s="249">
        <v>-286703805.35380667</v>
      </c>
      <c r="O69" s="249">
        <v>3958682110.5402918</v>
      </c>
      <c r="P69" s="249">
        <v>4870776628.5914011</v>
      </c>
      <c r="Q69" s="249">
        <v>-912094518.05110538</v>
      </c>
      <c r="R69" s="249"/>
      <c r="S69" s="249">
        <v>3144540276.8088808</v>
      </c>
      <c r="T69" s="249">
        <v>676977526.83053184</v>
      </c>
      <c r="U69" s="249">
        <v>2467562749.9783511</v>
      </c>
      <c r="V69" s="249">
        <v>-460542183.30588472</v>
      </c>
      <c r="W69" s="249">
        <v>2928104933.2842402</v>
      </c>
      <c r="X69" s="249">
        <v>3798453307.9401855</v>
      </c>
      <c r="Y69" s="270">
        <v>3798453307.9401855</v>
      </c>
      <c r="Z69" s="249">
        <v>-870348374.65594554</v>
      </c>
      <c r="AA69" s="397"/>
      <c r="AB69" s="249">
        <v>1892469972.4852006</v>
      </c>
      <c r="AC69" s="249">
        <v>-734635103.03047252</v>
      </c>
      <c r="AD69" s="249">
        <v>2627105075.5156751</v>
      </c>
      <c r="AE69" s="249">
        <v>-931261278.88729095</v>
      </c>
      <c r="AF69" s="249">
        <v>3558366354.4029636</v>
      </c>
      <c r="AG69" s="249">
        <v>4148762955.2708015</v>
      </c>
      <c r="AH69" s="249">
        <v>-590396600.86783886</v>
      </c>
      <c r="AI69" s="397"/>
      <c r="AJ69" s="249"/>
      <c r="AK69" s="249"/>
      <c r="AL69" s="249"/>
      <c r="AM69" s="249"/>
      <c r="AN69" s="249"/>
      <c r="AO69" s="249"/>
      <c r="AP69" s="249"/>
    </row>
    <row r="70" spans="1:42" ht="12" x14ac:dyDescent="0.2">
      <c r="A70" s="52" t="s">
        <v>167</v>
      </c>
      <c r="B70" s="40"/>
      <c r="C70" s="68" t="s">
        <v>218</v>
      </c>
      <c r="D70" s="68"/>
      <c r="E70" s="249">
        <v>15900666984.429998</v>
      </c>
      <c r="F70" s="249">
        <v>-976589946.73050106</v>
      </c>
      <c r="G70" s="397"/>
      <c r="H70" s="249">
        <v>2395525844.25</v>
      </c>
      <c r="I70" s="249">
        <v>-1479657524.1005003</v>
      </c>
      <c r="J70" s="215"/>
      <c r="K70" s="249">
        <v>15900666984.429998</v>
      </c>
      <c r="L70" s="249">
        <v>2395525844.25</v>
      </c>
      <c r="M70" s="249">
        <v>13505141140.18</v>
      </c>
      <c r="N70" s="249">
        <v>4075390578.1004047</v>
      </c>
      <c r="O70" s="249">
        <v>9429750562.0795956</v>
      </c>
      <c r="P70" s="249">
        <v>5871623568.9095936</v>
      </c>
      <c r="Q70" s="249">
        <v>3558126993.1699996</v>
      </c>
      <c r="R70" s="249"/>
      <c r="S70" s="249">
        <v>-976589946.73050106</v>
      </c>
      <c r="T70" s="249">
        <v>-1479657524.1005003</v>
      </c>
      <c r="U70" s="249">
        <v>503067577.36999971</v>
      </c>
      <c r="V70" s="249">
        <v>-1238790553.6399996</v>
      </c>
      <c r="W70" s="249">
        <v>1741858131.0100002</v>
      </c>
      <c r="X70" s="249">
        <v>769347866.82000053</v>
      </c>
      <c r="Y70" s="270">
        <v>769347866.82000053</v>
      </c>
      <c r="Z70" s="249">
        <v>972510264.18999982</v>
      </c>
      <c r="AA70" s="397"/>
      <c r="AB70" s="249">
        <v>-5357033518.7699976</v>
      </c>
      <c r="AC70" s="249">
        <v>4265234513.7500005</v>
      </c>
      <c r="AD70" s="249">
        <v>-9622268032.5199986</v>
      </c>
      <c r="AE70" s="249">
        <v>-3872324347.6100001</v>
      </c>
      <c r="AF70" s="249">
        <v>-5749943684.9099998</v>
      </c>
      <c r="AG70" s="249">
        <v>-1459631319.6800008</v>
      </c>
      <c r="AH70" s="249">
        <v>-4290312365.2299991</v>
      </c>
      <c r="AI70" s="397"/>
      <c r="AJ70" s="249"/>
      <c r="AK70" s="249"/>
      <c r="AL70" s="249"/>
      <c r="AM70" s="249"/>
      <c r="AN70" s="249"/>
      <c r="AO70" s="249"/>
      <c r="AP70" s="249"/>
    </row>
    <row r="71" spans="1:42" ht="15" customHeight="1" x14ac:dyDescent="0.2">
      <c r="A71" s="111" t="s">
        <v>129</v>
      </c>
      <c r="B71" s="40"/>
      <c r="C71" s="72" t="s">
        <v>113</v>
      </c>
      <c r="D71" s="58"/>
      <c r="E71" s="270">
        <v>19531347358.879997</v>
      </c>
      <c r="F71" s="270">
        <v>23267873486.099995</v>
      </c>
      <c r="G71" s="397"/>
      <c r="H71" s="270">
        <v>1678205922.2799997</v>
      </c>
      <c r="I71" s="270">
        <v>1925343121.8699985</v>
      </c>
      <c r="J71" s="215"/>
      <c r="K71" s="270">
        <v>19531347358.879997</v>
      </c>
      <c r="L71" s="270">
        <v>1678205922.2799997</v>
      </c>
      <c r="M71" s="270">
        <v>17853141436.599998</v>
      </c>
      <c r="N71" s="270">
        <v>4645168214.9100008</v>
      </c>
      <c r="O71" s="270">
        <v>13207973221.690002</v>
      </c>
      <c r="P71" s="270">
        <v>10282504600.150002</v>
      </c>
      <c r="Q71" s="270">
        <v>2925468621.5400009</v>
      </c>
      <c r="R71" s="396"/>
      <c r="S71" s="270">
        <v>23267873486.099995</v>
      </c>
      <c r="T71" s="270">
        <v>1925343121.8699985</v>
      </c>
      <c r="U71" s="270">
        <v>21342530364.23</v>
      </c>
      <c r="V71" s="270">
        <v>5264253576.5999994</v>
      </c>
      <c r="W71" s="270">
        <v>16078276787.630003</v>
      </c>
      <c r="X71" s="270">
        <v>11586923683.800003</v>
      </c>
      <c r="Y71" s="270">
        <v>11586923683.800003</v>
      </c>
      <c r="Z71" s="270">
        <v>4491353103.829999</v>
      </c>
      <c r="AA71" s="397"/>
      <c r="AB71" s="270">
        <v>7023308295.9899988</v>
      </c>
      <c r="AC71" s="270">
        <v>6313022712.710001</v>
      </c>
      <c r="AD71" s="270">
        <v>710285583.27999961</v>
      </c>
      <c r="AE71" s="270">
        <v>2411811206.2699995</v>
      </c>
      <c r="AF71" s="270">
        <v>-1701525622.990001</v>
      </c>
      <c r="AG71" s="270">
        <v>-934167499.21999919</v>
      </c>
      <c r="AH71" s="270">
        <v>-767358123.76999938</v>
      </c>
      <c r="AI71" s="397"/>
      <c r="AJ71" s="396"/>
      <c r="AK71" s="396"/>
      <c r="AL71" s="396"/>
      <c r="AM71" s="396"/>
      <c r="AN71" s="396"/>
      <c r="AO71" s="396"/>
      <c r="AP71" s="396"/>
    </row>
    <row r="72" spans="1:42" ht="15" customHeight="1" x14ac:dyDescent="0.2">
      <c r="A72" s="111" t="s">
        <v>267</v>
      </c>
      <c r="B72" s="40"/>
      <c r="C72" s="72" t="s">
        <v>271</v>
      </c>
      <c r="D72" s="58"/>
      <c r="E72" s="270">
        <v>-1382012032.7921607</v>
      </c>
      <c r="F72" s="270">
        <v>0</v>
      </c>
      <c r="G72" s="397"/>
      <c r="H72" s="270">
        <v>-764435656.0440253</v>
      </c>
      <c r="I72" s="270">
        <v>0</v>
      </c>
      <c r="J72" s="396" t="s">
        <v>409</v>
      </c>
      <c r="K72" s="270">
        <v>-1382012032.7921607</v>
      </c>
      <c r="L72" s="270">
        <v>-764435656.0440253</v>
      </c>
      <c r="M72" s="270">
        <v>-617576376.74813557</v>
      </c>
      <c r="N72" s="270">
        <v>-592446026.76021588</v>
      </c>
      <c r="O72" s="270">
        <v>-25130349.987919461</v>
      </c>
      <c r="P72" s="270">
        <v>-25130349.987919461</v>
      </c>
      <c r="Q72" s="270">
        <v>0</v>
      </c>
      <c r="R72" s="396"/>
      <c r="S72" s="270">
        <v>0</v>
      </c>
      <c r="T72" s="270">
        <v>0</v>
      </c>
      <c r="U72" s="270">
        <v>0</v>
      </c>
      <c r="V72" s="270">
        <v>0</v>
      </c>
      <c r="W72" s="270">
        <v>0</v>
      </c>
      <c r="X72" s="270">
        <v>0</v>
      </c>
      <c r="Y72" s="270">
        <v>0</v>
      </c>
      <c r="Z72" s="270">
        <v>0</v>
      </c>
      <c r="AA72" s="396" t="s">
        <v>409</v>
      </c>
      <c r="AB72" s="270">
        <v>0</v>
      </c>
      <c r="AC72" s="270">
        <v>0</v>
      </c>
      <c r="AD72" s="270">
        <v>0</v>
      </c>
      <c r="AE72" s="270">
        <v>0</v>
      </c>
      <c r="AF72" s="270">
        <v>0</v>
      </c>
      <c r="AG72" s="270">
        <v>0</v>
      </c>
      <c r="AH72" s="270">
        <v>0</v>
      </c>
      <c r="AI72" s="396" t="s">
        <v>409</v>
      </c>
      <c r="AJ72" s="396"/>
      <c r="AK72" s="396"/>
      <c r="AL72" s="396"/>
      <c r="AM72" s="396"/>
      <c r="AN72" s="396"/>
      <c r="AO72" s="396"/>
      <c r="AP72" s="396"/>
    </row>
    <row r="73" spans="1:42" ht="18" customHeight="1" x14ac:dyDescent="0.2">
      <c r="A73" s="50" t="s">
        <v>168</v>
      </c>
      <c r="B73" s="40"/>
      <c r="C73" s="83" t="s">
        <v>119</v>
      </c>
      <c r="D73" s="68"/>
      <c r="E73" s="272">
        <v>87613299318.40239</v>
      </c>
      <c r="F73" s="272">
        <v>55443880091.896721</v>
      </c>
      <c r="G73" s="397"/>
      <c r="H73" s="272">
        <v>20925797671.728542</v>
      </c>
      <c r="I73" s="272">
        <v>20465370102.637985</v>
      </c>
      <c r="J73" s="397"/>
      <c r="K73" s="272">
        <v>87613299318.40239</v>
      </c>
      <c r="L73" s="272">
        <v>20925797671.728542</v>
      </c>
      <c r="M73" s="272">
        <v>66649082788.998474</v>
      </c>
      <c r="N73" s="272">
        <v>15087643765.648487</v>
      </c>
      <c r="O73" s="272">
        <v>51561439023.350006</v>
      </c>
      <c r="P73" s="272">
        <v>20426475323.86092</v>
      </c>
      <c r="Q73" s="272">
        <v>31134963699.489098</v>
      </c>
      <c r="R73" s="398"/>
      <c r="S73" s="272">
        <v>55443880091.896721</v>
      </c>
      <c r="T73" s="272">
        <v>20465370102.637985</v>
      </c>
      <c r="U73" s="272">
        <v>34978509989.258652</v>
      </c>
      <c r="V73" s="272">
        <v>2907878489.8274832</v>
      </c>
      <c r="W73" s="272">
        <v>32070631499.43119</v>
      </c>
      <c r="X73" s="272">
        <v>15466003700.064047</v>
      </c>
      <c r="Y73" s="270">
        <v>15466003700.064047</v>
      </c>
      <c r="Z73" s="272">
        <v>16604627799.367222</v>
      </c>
      <c r="AA73" s="397"/>
      <c r="AB73" s="272">
        <v>25820617209.933163</v>
      </c>
      <c r="AC73" s="272">
        <v>19494237962.50132</v>
      </c>
      <c r="AD73" s="272">
        <v>6326379247.43188</v>
      </c>
      <c r="AE73" s="272">
        <v>13727838291.786144</v>
      </c>
      <c r="AF73" s="272">
        <v>-7401459044.3543835</v>
      </c>
      <c r="AG73" s="272">
        <v>3656212857.7454872</v>
      </c>
      <c r="AH73" s="272">
        <v>-11057671902.099854</v>
      </c>
      <c r="AI73" s="397"/>
      <c r="AJ73" s="398"/>
      <c r="AK73" s="398"/>
      <c r="AL73" s="398"/>
      <c r="AM73" s="398"/>
      <c r="AN73" s="398"/>
      <c r="AO73" s="398"/>
      <c r="AP73" s="398"/>
    </row>
    <row r="74" spans="1:42" hidden="1" outlineLevel="1" x14ac:dyDescent="0.2">
      <c r="A74" s="2"/>
      <c r="B74" s="2"/>
      <c r="C74" s="49"/>
      <c r="D74" s="58"/>
      <c r="E74" s="261">
        <v>0</v>
      </c>
      <c r="F74" s="261">
        <v>0</v>
      </c>
      <c r="G74" s="397"/>
      <c r="H74" s="261">
        <v>0</v>
      </c>
      <c r="I74" s="261">
        <v>0</v>
      </c>
      <c r="J74" s="397"/>
      <c r="K74" s="261">
        <v>0</v>
      </c>
      <c r="L74" s="261">
        <v>0</v>
      </c>
      <c r="M74" s="261">
        <v>0</v>
      </c>
      <c r="N74" s="261">
        <v>0</v>
      </c>
      <c r="O74" s="261">
        <v>0</v>
      </c>
      <c r="P74" s="261">
        <v>0</v>
      </c>
      <c r="Q74" s="261">
        <v>0</v>
      </c>
      <c r="R74" s="261"/>
      <c r="S74" s="261">
        <v>0</v>
      </c>
      <c r="T74" s="261">
        <v>0</v>
      </c>
      <c r="U74" s="261">
        <v>0</v>
      </c>
      <c r="V74" s="261">
        <v>0</v>
      </c>
      <c r="W74" s="261">
        <v>0</v>
      </c>
      <c r="X74" s="261">
        <v>0</v>
      </c>
      <c r="Y74" s="261">
        <v>0</v>
      </c>
      <c r="Z74" s="261">
        <v>0</v>
      </c>
      <c r="AA74" s="261"/>
      <c r="AB74" s="261">
        <v>0</v>
      </c>
      <c r="AC74" s="261">
        <v>0</v>
      </c>
      <c r="AD74" s="261">
        <v>0</v>
      </c>
      <c r="AE74" s="261">
        <v>0</v>
      </c>
      <c r="AF74" s="261">
        <v>0</v>
      </c>
      <c r="AG74" s="261">
        <v>0</v>
      </c>
      <c r="AH74" s="261">
        <v>0</v>
      </c>
      <c r="AI74" s="261"/>
      <c r="AJ74" s="483"/>
      <c r="AK74" s="483"/>
      <c r="AL74" s="483"/>
      <c r="AM74" s="483"/>
      <c r="AN74" s="483"/>
      <c r="AO74" s="483"/>
      <c r="AP74" s="443"/>
    </row>
    <row r="75" spans="1:42" collapsed="1" x14ac:dyDescent="0.2">
      <c r="A75" s="2"/>
      <c r="B75" s="2"/>
      <c r="C75" s="49"/>
      <c r="D75" s="58"/>
      <c r="E75" s="261"/>
      <c r="F75" s="261"/>
      <c r="G75" s="397"/>
      <c r="H75" s="261"/>
      <c r="I75" s="261"/>
      <c r="J75" s="397"/>
      <c r="K75" s="261"/>
      <c r="L75" s="261"/>
      <c r="M75" s="261"/>
      <c r="N75" s="261"/>
      <c r="O75" s="261"/>
      <c r="P75" s="261"/>
      <c r="Q75" s="397"/>
      <c r="R75" s="261"/>
      <c r="S75" s="261"/>
      <c r="T75" s="261"/>
      <c r="U75" s="261"/>
      <c r="V75" s="261"/>
      <c r="W75" s="261"/>
      <c r="X75" s="261"/>
      <c r="Y75" s="261"/>
      <c r="Z75" s="397"/>
      <c r="AA75" s="261"/>
      <c r="AB75" s="261"/>
      <c r="AC75" s="261"/>
      <c r="AD75" s="261"/>
      <c r="AE75" s="261"/>
      <c r="AF75" s="261"/>
      <c r="AG75" s="261"/>
      <c r="AH75" s="397"/>
      <c r="AI75" s="261"/>
      <c r="AJ75" s="483"/>
      <c r="AK75" s="483"/>
      <c r="AL75" s="483"/>
      <c r="AM75" s="483"/>
      <c r="AN75" s="483"/>
      <c r="AO75" s="483"/>
      <c r="AP75" s="443"/>
    </row>
    <row r="76" spans="1:42" ht="17.399999999999999" x14ac:dyDescent="0.3">
      <c r="C76" s="114" t="s">
        <v>204</v>
      </c>
      <c r="D76" s="102"/>
      <c r="E76" s="264"/>
      <c r="F76" s="215"/>
      <c r="G76" s="397"/>
      <c r="H76" s="215"/>
      <c r="I76" s="215"/>
      <c r="J76" s="397"/>
      <c r="K76" s="215"/>
      <c r="L76" s="215"/>
      <c r="M76" s="215"/>
      <c r="N76" s="215"/>
      <c r="O76" s="215"/>
      <c r="P76" s="215"/>
      <c r="Q76" s="397"/>
      <c r="R76" s="215"/>
      <c r="S76" s="215"/>
      <c r="T76" s="215"/>
      <c r="U76" s="215"/>
      <c r="V76" s="215"/>
      <c r="W76" s="215"/>
      <c r="X76" s="215"/>
      <c r="Y76" s="215"/>
      <c r="Z76" s="397"/>
      <c r="AA76" s="273"/>
      <c r="AB76" s="273"/>
      <c r="AC76" s="273"/>
      <c r="AD76" s="273"/>
      <c r="AE76" s="261"/>
      <c r="AF76" s="273"/>
      <c r="AG76" s="273"/>
      <c r="AH76" s="397"/>
      <c r="AI76" s="273"/>
      <c r="AJ76" s="273"/>
      <c r="AK76" s="273"/>
      <c r="AL76" s="273"/>
      <c r="AM76" s="273"/>
      <c r="AN76" s="273"/>
      <c r="AO76" s="273"/>
      <c r="AP76" s="443"/>
    </row>
    <row r="77" spans="1:42" ht="24" x14ac:dyDescent="0.25">
      <c r="A77" s="110" t="s">
        <v>169</v>
      </c>
      <c r="B77" s="2"/>
      <c r="C77" s="107" t="s">
        <v>116</v>
      </c>
      <c r="D77" s="58"/>
      <c r="E77" s="239" t="s">
        <v>466</v>
      </c>
      <c r="F77" s="239" t="s">
        <v>467</v>
      </c>
      <c r="G77" s="397"/>
      <c r="H77" s="239" t="s">
        <v>468</v>
      </c>
      <c r="I77" s="239" t="s">
        <v>469</v>
      </c>
      <c r="J77" s="397"/>
      <c r="K77" s="239" t="s">
        <v>466</v>
      </c>
      <c r="L77" s="239" t="s">
        <v>468</v>
      </c>
      <c r="M77" s="239" t="s">
        <v>470</v>
      </c>
      <c r="N77" s="239" t="s">
        <v>471</v>
      </c>
      <c r="O77" s="239" t="s">
        <v>472</v>
      </c>
      <c r="P77" s="239" t="s">
        <v>473</v>
      </c>
      <c r="Q77" s="239" t="s">
        <v>474</v>
      </c>
      <c r="R77" s="399"/>
      <c r="S77" s="239" t="s">
        <v>467</v>
      </c>
      <c r="T77" s="239" t="s">
        <v>469</v>
      </c>
      <c r="U77" s="239" t="s">
        <v>475</v>
      </c>
      <c r="V77" s="239" t="s">
        <v>476</v>
      </c>
      <c r="W77" s="239" t="s">
        <v>477</v>
      </c>
      <c r="X77" s="239" t="s">
        <v>478</v>
      </c>
      <c r="Y77" s="239" t="s">
        <v>478</v>
      </c>
      <c r="Z77" s="239" t="s">
        <v>479</v>
      </c>
      <c r="AA77" s="399"/>
      <c r="AB77" s="239" t="s">
        <v>480</v>
      </c>
      <c r="AC77" s="239" t="s">
        <v>481</v>
      </c>
      <c r="AD77" s="239" t="s">
        <v>482</v>
      </c>
      <c r="AE77" s="239" t="s">
        <v>483</v>
      </c>
      <c r="AF77" s="239" t="s">
        <v>484</v>
      </c>
      <c r="AG77" s="239" t="s">
        <v>485</v>
      </c>
      <c r="AH77" s="239" t="s">
        <v>486</v>
      </c>
      <c r="AI77" s="409"/>
      <c r="AJ77" s="399"/>
      <c r="AK77" s="399"/>
      <c r="AL77" s="399"/>
      <c r="AM77" s="399"/>
      <c r="AN77" s="399"/>
      <c r="AO77" s="399"/>
      <c r="AP77" s="399"/>
    </row>
    <row r="78" spans="1:42" ht="15" customHeight="1" x14ac:dyDescent="0.25">
      <c r="A78" s="50" t="s">
        <v>174</v>
      </c>
      <c r="B78" s="40"/>
      <c r="C78" s="72" t="s">
        <v>117</v>
      </c>
      <c r="D78" s="59"/>
      <c r="E78" s="270">
        <v>19749849209.86277</v>
      </c>
      <c r="F78" s="270">
        <v>11841830428.884041</v>
      </c>
      <c r="G78" s="397"/>
      <c r="H78" s="270">
        <v>8891327856.6279831</v>
      </c>
      <c r="I78" s="270">
        <v>7135784152.1946354</v>
      </c>
      <c r="J78" s="397"/>
      <c r="K78" s="270">
        <v>19749849209.86277</v>
      </c>
      <c r="L78" s="270">
        <v>8891327856.6279831</v>
      </c>
      <c r="M78" s="270">
        <v>10858521353.234797</v>
      </c>
      <c r="N78" s="270">
        <v>6370158895.5427322</v>
      </c>
      <c r="O78" s="270">
        <v>4488362457.6920824</v>
      </c>
      <c r="P78" s="270">
        <v>349901264.49698591</v>
      </c>
      <c r="Q78" s="270">
        <v>4138461193.1950798</v>
      </c>
      <c r="R78" s="396"/>
      <c r="S78" s="270">
        <v>11841830428.884041</v>
      </c>
      <c r="T78" s="270">
        <v>7135784152.1946354</v>
      </c>
      <c r="U78" s="270">
        <v>4706046276.6893921</v>
      </c>
      <c r="V78" s="270">
        <v>1283289124.251195</v>
      </c>
      <c r="W78" s="270">
        <v>3422757152.4381895</v>
      </c>
      <c r="X78" s="270">
        <v>1678569145.4741025</v>
      </c>
      <c r="Y78" s="270">
        <v>1678569145.4741025</v>
      </c>
      <c r="Z78" s="270">
        <v>1744188006.9641056</v>
      </c>
      <c r="AA78" s="396"/>
      <c r="AB78" s="270">
        <v>-2234264124.0154877</v>
      </c>
      <c r="AC78" s="270">
        <v>-3103506647.9354963</v>
      </c>
      <c r="AD78" s="270">
        <v>869242523.920012</v>
      </c>
      <c r="AE78" s="270">
        <v>-700109023.38999557</v>
      </c>
      <c r="AF78" s="270">
        <v>1569351547.309993</v>
      </c>
      <c r="AG78" s="270">
        <v>199832608.35000199</v>
      </c>
      <c r="AH78" s="270">
        <v>1369518938.9599972</v>
      </c>
      <c r="AI78" s="396"/>
      <c r="AJ78" s="396"/>
      <c r="AK78" s="396"/>
      <c r="AL78" s="396"/>
      <c r="AM78" s="396"/>
      <c r="AN78" s="396"/>
      <c r="AO78" s="396"/>
      <c r="AP78" s="396"/>
    </row>
    <row r="79" spans="1:42" ht="15" customHeight="1" x14ac:dyDescent="0.2">
      <c r="A79" s="40" t="s">
        <v>175</v>
      </c>
      <c r="B79" s="40"/>
      <c r="C79" s="68" t="s">
        <v>114</v>
      </c>
      <c r="D79" s="68"/>
      <c r="E79" s="249">
        <v>400643675.939412</v>
      </c>
      <c r="F79" s="249">
        <v>-2553002774.5159678</v>
      </c>
      <c r="G79" s="397"/>
      <c r="H79" s="249">
        <v>856242397.46460414</v>
      </c>
      <c r="I79" s="249">
        <v>-82741348.655369788</v>
      </c>
      <c r="J79" s="397"/>
      <c r="K79" s="249">
        <v>400643675.939412</v>
      </c>
      <c r="L79" s="249">
        <v>856242397.46460414</v>
      </c>
      <c r="M79" s="249">
        <v>-455598721.52519327</v>
      </c>
      <c r="N79" s="249">
        <v>764589574.2527405</v>
      </c>
      <c r="O79" s="249">
        <v>-1220188295.7779329</v>
      </c>
      <c r="P79" s="249">
        <v>-608578910.55301583</v>
      </c>
      <c r="Q79" s="249">
        <v>-611609385.22491729</v>
      </c>
      <c r="R79" s="249"/>
      <c r="S79" s="249">
        <v>-2553002774.5159678</v>
      </c>
      <c r="T79" s="249">
        <v>-82741348.655369788</v>
      </c>
      <c r="U79" s="249">
        <v>-2470261425.8606038</v>
      </c>
      <c r="V79" s="249">
        <v>-1229387228.9288015</v>
      </c>
      <c r="W79" s="249">
        <v>-1240874196.9317987</v>
      </c>
      <c r="X79" s="249">
        <v>-827578308.24589992</v>
      </c>
      <c r="Y79" s="249">
        <v>-827578308.24589992</v>
      </c>
      <c r="Z79" s="249">
        <v>-413295888.68590033</v>
      </c>
      <c r="AA79" s="249"/>
      <c r="AB79" s="249">
        <v>1664920265.1545019</v>
      </c>
      <c r="AC79" s="249">
        <v>-976561989.46549821</v>
      </c>
      <c r="AD79" s="249">
        <v>2641482254.6199999</v>
      </c>
      <c r="AE79" s="249">
        <v>374483377.36999989</v>
      </c>
      <c r="AF79" s="249">
        <v>2266998877.249999</v>
      </c>
      <c r="AG79" s="249">
        <v>1509433954.9600008</v>
      </c>
      <c r="AH79" s="249">
        <v>757564922.29000103</v>
      </c>
      <c r="AI79" s="249"/>
      <c r="AJ79" s="249"/>
      <c r="AK79" s="249"/>
      <c r="AL79" s="249"/>
      <c r="AM79" s="249"/>
      <c r="AN79" s="249"/>
      <c r="AO79" s="249"/>
      <c r="AP79" s="249"/>
    </row>
    <row r="80" spans="1:42" ht="12" x14ac:dyDescent="0.25">
      <c r="A80" s="40" t="s">
        <v>221</v>
      </c>
      <c r="B80" s="40"/>
      <c r="C80" s="68" t="s">
        <v>115</v>
      </c>
      <c r="D80" s="69"/>
      <c r="E80" s="249">
        <v>-12842974533.839991</v>
      </c>
      <c r="F80" s="249">
        <v>-8824793997.5600052</v>
      </c>
      <c r="G80" s="397"/>
      <c r="H80" s="249">
        <v>-3448774717.3700004</v>
      </c>
      <c r="I80" s="249">
        <v>-2446689434.0500002</v>
      </c>
      <c r="J80" s="397"/>
      <c r="K80" s="249">
        <v>-12842974533.839991</v>
      </c>
      <c r="L80" s="249">
        <v>-3448774717.3700004</v>
      </c>
      <c r="M80" s="249">
        <v>-9394199816.4699974</v>
      </c>
      <c r="N80" s="249">
        <v>-2979282291.3800025</v>
      </c>
      <c r="O80" s="249">
        <v>-6414917525.0900021</v>
      </c>
      <c r="P80" s="249">
        <v>-3532223431.2500005</v>
      </c>
      <c r="Q80" s="249">
        <v>-2882694093.8399992</v>
      </c>
      <c r="R80" s="249"/>
      <c r="S80" s="249">
        <v>-8824793997.5600052</v>
      </c>
      <c r="T80" s="249">
        <v>-2446689434.0500002</v>
      </c>
      <c r="U80" s="249">
        <v>-6378104563.5100069</v>
      </c>
      <c r="V80" s="249">
        <v>-1977762144.7700014</v>
      </c>
      <c r="W80" s="249">
        <v>-4400342418.7400007</v>
      </c>
      <c r="X80" s="249">
        <v>-1595081692.3599992</v>
      </c>
      <c r="Y80" s="249">
        <v>-1595081692.3599992</v>
      </c>
      <c r="Z80" s="249">
        <v>-2805260726.3799968</v>
      </c>
      <c r="AA80" s="249"/>
      <c r="AB80" s="249">
        <v>-6020981752.4699965</v>
      </c>
      <c r="AC80" s="249">
        <v>-1967993569.3199995</v>
      </c>
      <c r="AD80" s="249">
        <v>-4052988183.1499958</v>
      </c>
      <c r="AE80" s="249">
        <v>-1591719004.6799986</v>
      </c>
      <c r="AF80" s="249">
        <v>-2461269178.4700031</v>
      </c>
      <c r="AG80" s="249">
        <v>-864689911.7799989</v>
      </c>
      <c r="AH80" s="249">
        <v>-1596579266.6900017</v>
      </c>
      <c r="AI80" s="249"/>
      <c r="AJ80" s="249"/>
      <c r="AK80" s="249"/>
      <c r="AL80" s="249"/>
      <c r="AM80" s="249"/>
      <c r="AN80" s="249"/>
      <c r="AO80" s="249"/>
      <c r="AP80" s="249"/>
    </row>
    <row r="81" spans="1:42" x14ac:dyDescent="0.2">
      <c r="A81" s="51" t="s">
        <v>176</v>
      </c>
      <c r="B81" s="40"/>
      <c r="C81" s="75" t="s">
        <v>120</v>
      </c>
      <c r="D81" s="70"/>
      <c r="E81" s="478">
        <v>2017468995.3899999</v>
      </c>
      <c r="F81" s="478">
        <v>-1171548745.7399991</v>
      </c>
      <c r="G81" s="397"/>
      <c r="H81" s="478">
        <v>424897676.25</v>
      </c>
      <c r="I81" s="478">
        <v>-640027887.20000005</v>
      </c>
      <c r="J81" s="397"/>
      <c r="K81" s="478">
        <v>2017468995.3899999</v>
      </c>
      <c r="L81" s="478">
        <v>424897676.25</v>
      </c>
      <c r="M81" s="478">
        <v>1592571319.1400001</v>
      </c>
      <c r="N81" s="478">
        <v>613963614.01999998</v>
      </c>
      <c r="O81" s="478">
        <v>978607705.12</v>
      </c>
      <c r="P81" s="478">
        <v>691028139.05999994</v>
      </c>
      <c r="Q81" s="478">
        <v>287579566.06000006</v>
      </c>
      <c r="R81" s="271"/>
      <c r="S81" s="478">
        <v>-1171548745.7399991</v>
      </c>
      <c r="T81" s="478">
        <v>-640027887.20000005</v>
      </c>
      <c r="U81" s="478">
        <v>-531520858.54000008</v>
      </c>
      <c r="V81" s="478">
        <v>-674304208.2299999</v>
      </c>
      <c r="W81" s="478">
        <v>142783349.68999994</v>
      </c>
      <c r="X81" s="478">
        <v>360774132.89999998</v>
      </c>
      <c r="Y81" s="478">
        <v>360774132.89999998</v>
      </c>
      <c r="Z81" s="478">
        <v>-217990783.20999998</v>
      </c>
      <c r="AA81" s="271"/>
      <c r="AB81" s="478">
        <v>-3697409394.3600001</v>
      </c>
      <c r="AC81" s="478">
        <v>-427435324.44999999</v>
      </c>
      <c r="AD81" s="478">
        <v>-3269974069.9099998</v>
      </c>
      <c r="AE81" s="478">
        <v>-462836585.01999998</v>
      </c>
      <c r="AF81" s="478">
        <v>-2807137484.8899999</v>
      </c>
      <c r="AG81" s="478">
        <v>2751193.4900000095</v>
      </c>
      <c r="AH81" s="478">
        <v>-2809888678.3800001</v>
      </c>
      <c r="AI81" s="271"/>
      <c r="AJ81" s="271"/>
      <c r="AK81" s="271"/>
      <c r="AL81" s="271"/>
      <c r="AM81" s="271"/>
      <c r="AN81" s="271"/>
      <c r="AO81" s="271"/>
      <c r="AP81" s="271"/>
    </row>
    <row r="82" spans="1:42" x14ac:dyDescent="0.2">
      <c r="A82" s="40" t="s">
        <v>177</v>
      </c>
      <c r="B82" s="40"/>
      <c r="C82" s="68" t="s">
        <v>121</v>
      </c>
      <c r="D82" s="68"/>
      <c r="E82" s="249">
        <v>32192180067.763351</v>
      </c>
      <c r="F82" s="249">
        <v>23219627200.960014</v>
      </c>
      <c r="G82" s="397"/>
      <c r="H82" s="249">
        <v>11483860176.533379</v>
      </c>
      <c r="I82" s="249">
        <v>9665214934.9000053</v>
      </c>
      <c r="J82" s="397"/>
      <c r="K82" s="249">
        <v>32192180067.763351</v>
      </c>
      <c r="L82" s="249">
        <v>11483860176.533379</v>
      </c>
      <c r="M82" s="249">
        <v>20708319891.229988</v>
      </c>
      <c r="N82" s="249">
        <v>8584851612.6699944</v>
      </c>
      <c r="O82" s="249">
        <v>12123468278.560017</v>
      </c>
      <c r="P82" s="249">
        <v>4490703606.3000021</v>
      </c>
      <c r="Q82" s="249">
        <v>7632764672.2599964</v>
      </c>
      <c r="R82" s="249"/>
      <c r="S82" s="249">
        <v>23219627200.960014</v>
      </c>
      <c r="T82" s="249">
        <v>9665214934.9000053</v>
      </c>
      <c r="U82" s="249">
        <v>13554412266.060003</v>
      </c>
      <c r="V82" s="249">
        <v>4490438497.9499979</v>
      </c>
      <c r="W82" s="249">
        <v>9063973768.1099892</v>
      </c>
      <c r="X82" s="249">
        <v>4101229146.0800018</v>
      </c>
      <c r="Y82" s="249">
        <v>4101229146.0800018</v>
      </c>
      <c r="Z82" s="249">
        <v>4962744622.0300026</v>
      </c>
      <c r="AA82" s="249"/>
      <c r="AB82" s="249">
        <v>2121797363.3000071</v>
      </c>
      <c r="AC82" s="249">
        <v>-158951089.14999855</v>
      </c>
      <c r="AD82" s="249">
        <v>2280748452.4500079</v>
      </c>
      <c r="AE82" s="249">
        <v>517126603.92000312</v>
      </c>
      <c r="AF82" s="249">
        <v>1763621848.5299971</v>
      </c>
      <c r="AG82" s="249">
        <v>-444911434.82999986</v>
      </c>
      <c r="AH82" s="249">
        <v>2208533283.3599977</v>
      </c>
      <c r="AI82" s="249"/>
      <c r="AJ82" s="249"/>
      <c r="AK82" s="249"/>
      <c r="AL82" s="249"/>
      <c r="AM82" s="249"/>
      <c r="AN82" s="249"/>
      <c r="AO82" s="249"/>
      <c r="AP82" s="249"/>
    </row>
    <row r="83" spans="1:42" ht="15" customHeight="1" x14ac:dyDescent="0.2">
      <c r="A83" s="111" t="s">
        <v>178</v>
      </c>
      <c r="B83" s="40"/>
      <c r="C83" s="72" t="s">
        <v>118</v>
      </c>
      <c r="D83" s="58"/>
      <c r="E83" s="270">
        <v>61435003658.215332</v>
      </c>
      <c r="F83" s="270">
        <v>22112194738.130371</v>
      </c>
      <c r="G83" s="397"/>
      <c r="H83" s="270">
        <v>15273262917.261562</v>
      </c>
      <c r="I83" s="270">
        <v>10752704597.721878</v>
      </c>
      <c r="J83" s="397"/>
      <c r="K83" s="270">
        <v>61435003658.215332</v>
      </c>
      <c r="L83" s="270">
        <v>15273262917.261562</v>
      </c>
      <c r="M83" s="270">
        <v>46123321883.278442</v>
      </c>
      <c r="N83" s="270">
        <v>2586808661.4786654</v>
      </c>
      <c r="O83" s="270">
        <v>43536513221.799782</v>
      </c>
      <c r="P83" s="270">
        <v>10788119888.38504</v>
      </c>
      <c r="Q83" s="270">
        <v>32748393333.414761</v>
      </c>
      <c r="R83" s="396"/>
      <c r="S83" s="270">
        <v>22112194738.130371</v>
      </c>
      <c r="T83" s="270">
        <v>10752704597.721878</v>
      </c>
      <c r="U83" s="270">
        <v>11359490140.408466</v>
      </c>
      <c r="V83" s="270">
        <v>-3744353255.0206256</v>
      </c>
      <c r="W83" s="270">
        <v>15103843395.42911</v>
      </c>
      <c r="X83" s="270">
        <v>13418651312.746021</v>
      </c>
      <c r="Y83" s="270">
        <v>13418651312.746021</v>
      </c>
      <c r="Z83" s="270">
        <v>1685192082.6831188</v>
      </c>
      <c r="AA83" s="396"/>
      <c r="AB83" s="270">
        <v>1750343973.5315742</v>
      </c>
      <c r="AC83" s="270">
        <v>5038435482.7844706</v>
      </c>
      <c r="AD83" s="270">
        <v>-3288091509.2529078</v>
      </c>
      <c r="AE83" s="270">
        <v>8487489814.8414383</v>
      </c>
      <c r="AF83" s="270">
        <v>-11775581324.094368</v>
      </c>
      <c r="AG83" s="270">
        <v>1958392126.8654828</v>
      </c>
      <c r="AH83" s="270">
        <v>-13733973450.959852</v>
      </c>
      <c r="AI83" s="396"/>
      <c r="AJ83" s="396"/>
      <c r="AK83" s="396"/>
      <c r="AL83" s="396"/>
      <c r="AM83" s="396"/>
      <c r="AN83" s="396"/>
      <c r="AO83" s="396"/>
      <c r="AP83" s="396"/>
    </row>
    <row r="84" spans="1:42" ht="15" customHeight="1" x14ac:dyDescent="0.2">
      <c r="A84" s="52" t="s">
        <v>179</v>
      </c>
      <c r="B84" s="40"/>
      <c r="C84" s="68" t="s">
        <v>111</v>
      </c>
      <c r="D84" s="68"/>
      <c r="E84" s="249">
        <v>38479949826.844719</v>
      </c>
      <c r="F84" s="249">
        <v>9853605362.9602299</v>
      </c>
      <c r="G84" s="397"/>
      <c r="H84" s="249">
        <v>14271664734.055311</v>
      </c>
      <c r="I84" s="249">
        <v>7350147345.9100857</v>
      </c>
      <c r="J84" s="397"/>
      <c r="K84" s="249">
        <v>38479949826.844719</v>
      </c>
      <c r="L84" s="249">
        <v>14271664734.055311</v>
      </c>
      <c r="M84" s="249">
        <v>24169866235.114075</v>
      </c>
      <c r="N84" s="249">
        <v>-5304841530.6856623</v>
      </c>
      <c r="O84" s="249">
        <v>29474707765.799747</v>
      </c>
      <c r="P84" s="249">
        <v>1974833132.6884351</v>
      </c>
      <c r="Q84" s="249">
        <v>27499874633.111328</v>
      </c>
      <c r="R84" s="249"/>
      <c r="S84" s="249">
        <v>9853605362.9602299</v>
      </c>
      <c r="T84" s="249">
        <v>7350147345.9100857</v>
      </c>
      <c r="U84" s="249">
        <v>2503458017.0501137</v>
      </c>
      <c r="V84" s="249">
        <v>-7159528725.8647404</v>
      </c>
      <c r="W84" s="249">
        <v>9662986742.9148693</v>
      </c>
      <c r="X84" s="249">
        <v>6271448832.7058363</v>
      </c>
      <c r="Y84" s="249">
        <v>6271448832.7058363</v>
      </c>
      <c r="Z84" s="249">
        <v>3391537910.2090645</v>
      </c>
      <c r="AA84" s="249"/>
      <c r="AB84" s="249">
        <v>11827679466.156246</v>
      </c>
      <c r="AC84" s="249">
        <v>4201790509.6330028</v>
      </c>
      <c r="AD84" s="249">
        <v>7625888956.5232172</v>
      </c>
      <c r="AE84" s="249">
        <v>13494787405.685913</v>
      </c>
      <c r="AF84" s="249">
        <v>-5868898449.1626863</v>
      </c>
      <c r="AG84" s="249">
        <v>61892172.754982948</v>
      </c>
      <c r="AH84" s="249">
        <v>-5930790621.9176693</v>
      </c>
      <c r="AI84" s="249"/>
      <c r="AJ84" s="249"/>
      <c r="AK84" s="249"/>
      <c r="AL84" s="249"/>
      <c r="AM84" s="249"/>
      <c r="AN84" s="249"/>
      <c r="AO84" s="249"/>
      <c r="AP84" s="249"/>
    </row>
    <row r="85" spans="1:42" x14ac:dyDescent="0.2">
      <c r="A85" s="52" t="s">
        <v>180</v>
      </c>
      <c r="B85" s="40"/>
      <c r="C85" s="68" t="s">
        <v>112</v>
      </c>
      <c r="D85" s="68"/>
      <c r="E85" s="249">
        <v>3134378489.8931751</v>
      </c>
      <c r="F85" s="249">
        <v>1106263886.390002</v>
      </c>
      <c r="G85" s="397"/>
      <c r="H85" s="249">
        <v>-1737150243.506829</v>
      </c>
      <c r="I85" s="249">
        <v>-578507953.19000041</v>
      </c>
      <c r="J85" s="397"/>
      <c r="K85" s="249">
        <v>3134378489.8931751</v>
      </c>
      <c r="L85" s="249">
        <v>-1737150243.506829</v>
      </c>
      <c r="M85" s="249">
        <v>4871528733.4000015</v>
      </c>
      <c r="N85" s="249">
        <v>3500159432.1499991</v>
      </c>
      <c r="O85" s="249">
        <v>1371369301.25</v>
      </c>
      <c r="P85" s="249">
        <v>53698866.729999304</v>
      </c>
      <c r="Q85" s="249">
        <v>1317670434.52</v>
      </c>
      <c r="R85" s="249"/>
      <c r="S85" s="249">
        <v>1106263886.390002</v>
      </c>
      <c r="T85" s="249">
        <v>-578507953.19000041</v>
      </c>
      <c r="U85" s="249">
        <v>1684771839.5799999</v>
      </c>
      <c r="V85" s="249">
        <v>1428397290.5699992</v>
      </c>
      <c r="W85" s="249">
        <v>256374549.00999928</v>
      </c>
      <c r="X85" s="249">
        <v>73728300.299999997</v>
      </c>
      <c r="Y85" s="249">
        <v>73728300.299999997</v>
      </c>
      <c r="Z85" s="249">
        <v>182646248.71000004</v>
      </c>
      <c r="AA85" s="249"/>
      <c r="AB85" s="249">
        <v>-842689300.73000157</v>
      </c>
      <c r="AC85" s="249">
        <v>-118754793.49999985</v>
      </c>
      <c r="AD85" s="249">
        <v>-723934507.22999978</v>
      </c>
      <c r="AE85" s="249">
        <v>-786933698.53000009</v>
      </c>
      <c r="AF85" s="249">
        <v>62999191.299999796</v>
      </c>
      <c r="AG85" s="249">
        <v>891921881.63000023</v>
      </c>
      <c r="AH85" s="249">
        <v>-828922690.3299998</v>
      </c>
      <c r="AI85" s="249"/>
      <c r="AJ85" s="249"/>
      <c r="AK85" s="249"/>
      <c r="AL85" s="249"/>
      <c r="AM85" s="249"/>
      <c r="AN85" s="249"/>
      <c r="AO85" s="249"/>
      <c r="AP85" s="249"/>
    </row>
    <row r="86" spans="1:42" x14ac:dyDescent="0.2">
      <c r="A86" s="52" t="s">
        <v>181</v>
      </c>
      <c r="B86" s="40"/>
      <c r="C86" s="68" t="s">
        <v>217</v>
      </c>
      <c r="D86" s="68"/>
      <c r="E86" s="249">
        <v>2621641670.8674388</v>
      </c>
      <c r="F86" s="249">
        <v>2194731491.7606411</v>
      </c>
      <c r="G86" s="397"/>
      <c r="H86" s="249">
        <v>-368452815.79691899</v>
      </c>
      <c r="I86" s="249">
        <v>240436342.73229218</v>
      </c>
      <c r="J86" s="397"/>
      <c r="K86" s="249">
        <v>2621641670.8674388</v>
      </c>
      <c r="L86" s="249">
        <v>-368452815.79691899</v>
      </c>
      <c r="M86" s="249">
        <v>2990094486.6643667</v>
      </c>
      <c r="N86" s="249">
        <v>100786146.81392334</v>
      </c>
      <c r="O86" s="249">
        <v>2889308339.8504395</v>
      </c>
      <c r="P86" s="249">
        <v>4136660240.8270087</v>
      </c>
      <c r="Q86" s="249">
        <v>-1247351900.9765658</v>
      </c>
      <c r="R86" s="249"/>
      <c r="S86" s="249">
        <v>2194731491.7606411</v>
      </c>
      <c r="T86" s="249">
        <v>240436342.73229218</v>
      </c>
      <c r="U86" s="249">
        <v>1954295149.0283523</v>
      </c>
      <c r="V86" s="249">
        <v>-425682798.94588518</v>
      </c>
      <c r="W86" s="249">
        <v>2379977947.9742403</v>
      </c>
      <c r="X86" s="249">
        <v>3630593231.0901852</v>
      </c>
      <c r="Y86" s="249">
        <v>3630593231.0901852</v>
      </c>
      <c r="Z86" s="249">
        <v>-1250615283.1159458</v>
      </c>
      <c r="AA86" s="249"/>
      <c r="AB86" s="249">
        <v>653279911.54533219</v>
      </c>
      <c r="AC86" s="249">
        <v>-796036445.76853335</v>
      </c>
      <c r="AD86" s="249">
        <v>1449316357.3138676</v>
      </c>
      <c r="AE86" s="249">
        <v>-1083755110.2044508</v>
      </c>
      <c r="AF86" s="249">
        <v>2533071467.5183167</v>
      </c>
      <c r="AG86" s="249">
        <v>3432887727.7005</v>
      </c>
      <c r="AH86" s="249">
        <v>-899816260.18218303</v>
      </c>
      <c r="AI86" s="249"/>
      <c r="AJ86" s="249"/>
      <c r="AK86" s="249"/>
      <c r="AL86" s="249"/>
      <c r="AM86" s="249"/>
      <c r="AN86" s="249"/>
      <c r="AO86" s="249"/>
      <c r="AP86" s="249"/>
    </row>
    <row r="87" spans="1:42" x14ac:dyDescent="0.2">
      <c r="A87" s="52" t="s">
        <v>182</v>
      </c>
      <c r="B87" s="40"/>
      <c r="C87" s="68" t="s">
        <v>218</v>
      </c>
      <c r="D87" s="68"/>
      <c r="E87" s="249">
        <v>17199033670.610001</v>
      </c>
      <c r="F87" s="249">
        <v>8957593997.0194988</v>
      </c>
      <c r="G87" s="397"/>
      <c r="H87" s="249">
        <v>3107201242.5099993</v>
      </c>
      <c r="I87" s="249">
        <v>3740628862.2694998</v>
      </c>
      <c r="J87" s="397"/>
      <c r="K87" s="249">
        <v>17199033670.610001</v>
      </c>
      <c r="L87" s="249">
        <v>3107201242.5099993</v>
      </c>
      <c r="M87" s="249">
        <v>14091832428.1</v>
      </c>
      <c r="N87" s="249">
        <v>4290704613.2004051</v>
      </c>
      <c r="O87" s="249">
        <v>9801127814.8995953</v>
      </c>
      <c r="P87" s="249">
        <v>4622927648.1395969</v>
      </c>
      <c r="Q87" s="249">
        <v>5178200166.7599983</v>
      </c>
      <c r="R87" s="249"/>
      <c r="S87" s="249">
        <v>8957593997.0194988</v>
      </c>
      <c r="T87" s="249">
        <v>3740628862.2694998</v>
      </c>
      <c r="U87" s="249">
        <v>5216965134.750001</v>
      </c>
      <c r="V87" s="249">
        <v>2412460979.2199998</v>
      </c>
      <c r="W87" s="249">
        <v>2804504155.5300002</v>
      </c>
      <c r="X87" s="249">
        <v>3442880948.6500001</v>
      </c>
      <c r="Y87" s="249">
        <v>3442880948.6500001</v>
      </c>
      <c r="Z87" s="249">
        <v>-638376793.12</v>
      </c>
      <c r="AA87" s="249"/>
      <c r="AB87" s="249">
        <v>-9887926103.4400024</v>
      </c>
      <c r="AC87" s="249">
        <v>1751436212.4200008</v>
      </c>
      <c r="AD87" s="249">
        <v>-11639362315.859999</v>
      </c>
      <c r="AE87" s="249">
        <v>-3136608782.1100001</v>
      </c>
      <c r="AF87" s="249">
        <v>-8502753533.749999</v>
      </c>
      <c r="AG87" s="249">
        <v>-2428309655.2200007</v>
      </c>
      <c r="AH87" s="249">
        <v>-6074443878.5299997</v>
      </c>
      <c r="AI87" s="249"/>
      <c r="AJ87" s="249"/>
      <c r="AK87" s="249"/>
      <c r="AL87" s="249"/>
      <c r="AM87" s="249"/>
      <c r="AN87" s="249"/>
      <c r="AO87" s="249"/>
      <c r="AP87" s="249"/>
    </row>
    <row r="88" spans="1:42" ht="15" customHeight="1" x14ac:dyDescent="0.2">
      <c r="A88" s="50" t="s">
        <v>183</v>
      </c>
      <c r="B88" s="40"/>
      <c r="C88" s="72" t="s">
        <v>113</v>
      </c>
      <c r="D88" s="68"/>
      <c r="E88" s="270">
        <v>13443674097.439999</v>
      </c>
      <c r="F88" s="270">
        <v>22018090803.619999</v>
      </c>
      <c r="G88" s="397"/>
      <c r="H88" s="270">
        <v>1104675859.2400002</v>
      </c>
      <c r="I88" s="270">
        <v>3181825368.5099998</v>
      </c>
      <c r="J88" s="397"/>
      <c r="K88" s="236">
        <v>13443674097.439999</v>
      </c>
      <c r="L88" s="236">
        <v>1104675859.2400002</v>
      </c>
      <c r="M88" s="236">
        <v>12338998238.199999</v>
      </c>
      <c r="N88" s="236">
        <v>4110793847.4499998</v>
      </c>
      <c r="O88" s="236">
        <v>8228204390.75</v>
      </c>
      <c r="P88" s="236">
        <v>5366038657.0200005</v>
      </c>
      <c r="Q88" s="236">
        <v>2862165733.73</v>
      </c>
      <c r="R88" s="396"/>
      <c r="S88" s="236">
        <v>22018090803.619999</v>
      </c>
      <c r="T88" s="236">
        <v>3181825368.5099998</v>
      </c>
      <c r="U88" s="236">
        <v>18836265435.109997</v>
      </c>
      <c r="V88" s="236">
        <v>5889691521.6099997</v>
      </c>
      <c r="W88" s="236">
        <v>12946573913.5</v>
      </c>
      <c r="X88" s="236">
        <v>8629214609.670002</v>
      </c>
      <c r="Y88" s="236">
        <v>8629214609.670002</v>
      </c>
      <c r="Z88" s="236">
        <v>4317359303.8299999</v>
      </c>
      <c r="AA88" s="396"/>
      <c r="AB88" s="236">
        <v>6634141526.7100019</v>
      </c>
      <c r="AC88" s="236">
        <v>4962570128.9900007</v>
      </c>
      <c r="AD88" s="236">
        <v>1671571397.7200031</v>
      </c>
      <c r="AE88" s="236">
        <v>3488773644.7800002</v>
      </c>
      <c r="AF88" s="236">
        <v>-1817202247.0600011</v>
      </c>
      <c r="AG88" s="236">
        <v>-2854674184.1799998</v>
      </c>
      <c r="AH88" s="236">
        <v>1037471937.1200011</v>
      </c>
      <c r="AI88" s="396"/>
      <c r="AJ88" s="396"/>
      <c r="AK88" s="396"/>
      <c r="AL88" s="396"/>
      <c r="AM88" s="396"/>
      <c r="AN88" s="396"/>
      <c r="AO88" s="396"/>
      <c r="AP88" s="396"/>
    </row>
    <row r="89" spans="1:42" ht="13.2" customHeight="1" x14ac:dyDescent="0.2">
      <c r="A89" s="111" t="s">
        <v>268</v>
      </c>
      <c r="B89" s="40"/>
      <c r="C89" s="72" t="s">
        <v>271</v>
      </c>
      <c r="D89" s="68"/>
      <c r="E89" s="270">
        <v>-1333720294.69401</v>
      </c>
      <c r="F89" s="270">
        <v>0</v>
      </c>
      <c r="G89" s="396" t="s">
        <v>409</v>
      </c>
      <c r="H89" s="270">
        <v>-759635484.16119206</v>
      </c>
      <c r="I89" s="270">
        <v>0</v>
      </c>
      <c r="J89" s="396" t="s">
        <v>409</v>
      </c>
      <c r="K89" s="270">
        <v>-1333720294.69401</v>
      </c>
      <c r="L89" s="270">
        <v>-759635484.16119206</v>
      </c>
      <c r="M89" s="270">
        <v>-574084810.53281796</v>
      </c>
      <c r="N89" s="270">
        <v>-581676509.44571805</v>
      </c>
      <c r="O89" s="270">
        <v>7591698.9129003398</v>
      </c>
      <c r="P89" s="270">
        <v>7591698.9129003398</v>
      </c>
      <c r="Q89" s="270">
        <v>0</v>
      </c>
      <c r="R89" s="396"/>
      <c r="S89" s="270">
        <v>0</v>
      </c>
      <c r="T89" s="270">
        <v>0</v>
      </c>
      <c r="U89" s="270">
        <v>0</v>
      </c>
      <c r="V89" s="270">
        <v>0</v>
      </c>
      <c r="W89" s="270">
        <v>0</v>
      </c>
      <c r="X89" s="270">
        <v>0</v>
      </c>
      <c r="Y89" s="270">
        <v>0</v>
      </c>
      <c r="Z89" s="270">
        <v>0</v>
      </c>
      <c r="AA89" s="396"/>
      <c r="AB89" s="270">
        <v>0</v>
      </c>
      <c r="AC89" s="270">
        <v>0</v>
      </c>
      <c r="AD89" s="270">
        <v>0</v>
      </c>
      <c r="AE89" s="270">
        <v>0</v>
      </c>
      <c r="AF89" s="270">
        <v>0</v>
      </c>
      <c r="AG89" s="270">
        <v>0</v>
      </c>
      <c r="AH89" s="270">
        <v>0</v>
      </c>
      <c r="AI89" s="396"/>
      <c r="AJ89" s="396"/>
      <c r="AK89" s="396"/>
      <c r="AL89" s="396"/>
      <c r="AM89" s="396"/>
      <c r="AN89" s="396"/>
      <c r="AO89" s="396"/>
      <c r="AP89" s="396"/>
    </row>
    <row r="90" spans="1:42" ht="18" customHeight="1" x14ac:dyDescent="0.2">
      <c r="A90" s="112" t="s">
        <v>130</v>
      </c>
      <c r="B90" s="40"/>
      <c r="C90" s="83" t="s">
        <v>119</v>
      </c>
      <c r="D90" s="68"/>
      <c r="E90" s="272">
        <v>93294806670.824097</v>
      </c>
      <c r="F90" s="272">
        <v>55972115970.634415</v>
      </c>
      <c r="G90" s="397"/>
      <c r="H90" s="272">
        <v>24509631148.968338</v>
      </c>
      <c r="I90" s="272">
        <v>21070314118.42651</v>
      </c>
      <c r="J90" s="397"/>
      <c r="K90" s="272">
        <v>93294806670.824097</v>
      </c>
      <c r="L90" s="272">
        <v>24509631148.968338</v>
      </c>
      <c r="M90" s="272">
        <v>68746756664.180374</v>
      </c>
      <c r="N90" s="272">
        <v>12486084895.025694</v>
      </c>
      <c r="O90" s="272">
        <v>56260671769.154724</v>
      </c>
      <c r="P90" s="272">
        <v>16511651508.814919</v>
      </c>
      <c r="Q90" s="272">
        <v>39749020260.339798</v>
      </c>
      <c r="R90" s="398"/>
      <c r="S90" s="272">
        <v>55972115970.634415</v>
      </c>
      <c r="T90" s="272">
        <v>21070314118.42651</v>
      </c>
      <c r="U90" s="272">
        <v>34901801852.20787</v>
      </c>
      <c r="V90" s="272">
        <v>3428627390.8405781</v>
      </c>
      <c r="W90" s="272">
        <v>31473174461.36729</v>
      </c>
      <c r="X90" s="272">
        <v>23726435067.890133</v>
      </c>
      <c r="Y90" s="272">
        <v>23726435067.890133</v>
      </c>
      <c r="Z90" s="272">
        <v>7746739393.4772224</v>
      </c>
      <c r="AA90" s="398"/>
      <c r="AB90" s="272">
        <v>6150221376.2260876</v>
      </c>
      <c r="AC90" s="272">
        <v>6897498963.8389845</v>
      </c>
      <c r="AD90" s="272">
        <v>-747277587.61290836</v>
      </c>
      <c r="AE90" s="272">
        <v>11276154436.231462</v>
      </c>
      <c r="AF90" s="272">
        <v>-12023432023.844372</v>
      </c>
      <c r="AG90" s="272">
        <v>-696449448.96452141</v>
      </c>
      <c r="AH90" s="272">
        <v>-11326982574.879837</v>
      </c>
      <c r="AI90" s="398"/>
      <c r="AJ90" s="398"/>
      <c r="AK90" s="398"/>
      <c r="AL90" s="398"/>
      <c r="AM90" s="398"/>
      <c r="AN90" s="398"/>
      <c r="AO90" s="398"/>
      <c r="AP90" s="398"/>
    </row>
    <row r="91" spans="1:42" hidden="1" outlineLevel="1" x14ac:dyDescent="0.2">
      <c r="A91" s="2"/>
      <c r="B91" s="2"/>
      <c r="C91" s="49"/>
      <c r="D91" s="58"/>
      <c r="E91" s="261">
        <v>0</v>
      </c>
      <c r="F91" s="261">
        <v>0</v>
      </c>
      <c r="G91" s="397"/>
      <c r="H91" s="261">
        <v>0</v>
      </c>
      <c r="I91" s="261">
        <v>0</v>
      </c>
      <c r="J91" s="397"/>
      <c r="K91" s="261">
        <v>0</v>
      </c>
      <c r="L91" s="261">
        <v>0</v>
      </c>
      <c r="M91" s="261">
        <v>0</v>
      </c>
      <c r="N91" s="261">
        <v>0</v>
      </c>
      <c r="O91" s="261">
        <v>0</v>
      </c>
      <c r="P91" s="261">
        <v>0</v>
      </c>
      <c r="Q91" s="261">
        <v>0</v>
      </c>
      <c r="R91" s="261"/>
      <c r="S91" s="261">
        <v>0</v>
      </c>
      <c r="T91" s="261">
        <v>0</v>
      </c>
      <c r="U91" s="261">
        <v>0</v>
      </c>
      <c r="V91" s="261">
        <v>0</v>
      </c>
      <c r="W91" s="261">
        <v>0</v>
      </c>
      <c r="X91" s="261">
        <v>0</v>
      </c>
      <c r="Y91" s="261">
        <v>0</v>
      </c>
      <c r="Z91" s="261">
        <v>0</v>
      </c>
      <c r="AA91" s="274">
        <v>0</v>
      </c>
      <c r="AB91" s="261">
        <v>0</v>
      </c>
      <c r="AC91" s="261">
        <v>0</v>
      </c>
      <c r="AD91" s="261">
        <v>0</v>
      </c>
      <c r="AE91" s="261">
        <v>0</v>
      </c>
      <c r="AF91" s="261">
        <v>0</v>
      </c>
      <c r="AG91" s="261">
        <v>0</v>
      </c>
      <c r="AH91" s="261">
        <v>0</v>
      </c>
      <c r="AI91" s="274">
        <v>0</v>
      </c>
      <c r="AJ91" s="274"/>
      <c r="AK91" s="274"/>
      <c r="AL91" s="274"/>
      <c r="AM91" s="274"/>
      <c r="AN91" s="274"/>
      <c r="AO91" s="274"/>
      <c r="AP91" s="443"/>
    </row>
    <row r="92" spans="1:42" collapsed="1" x14ac:dyDescent="0.2">
      <c r="A92" s="2"/>
      <c r="B92" s="2"/>
      <c r="C92" s="49"/>
      <c r="D92" s="58"/>
      <c r="E92" s="261"/>
      <c r="F92" s="261"/>
      <c r="G92" s="397"/>
      <c r="H92" s="261"/>
      <c r="I92" s="261"/>
      <c r="J92" s="397"/>
      <c r="K92" s="261"/>
      <c r="L92" s="261"/>
      <c r="M92" s="261"/>
      <c r="N92" s="261"/>
      <c r="O92" s="261"/>
      <c r="P92" s="261"/>
      <c r="Q92" s="397"/>
      <c r="R92" s="261"/>
      <c r="S92" s="261"/>
      <c r="T92" s="261"/>
      <c r="U92" s="261"/>
      <c r="V92" s="261"/>
      <c r="W92" s="261"/>
      <c r="X92" s="261"/>
      <c r="Y92" s="261"/>
      <c r="Z92" s="397"/>
      <c r="AA92" s="274"/>
      <c r="AB92" s="274"/>
      <c r="AC92" s="274"/>
      <c r="AD92" s="274"/>
      <c r="AE92" s="274"/>
      <c r="AF92" s="274"/>
      <c r="AG92" s="274"/>
      <c r="AH92" s="397"/>
      <c r="AI92" s="274"/>
      <c r="AJ92" s="274"/>
      <c r="AK92" s="274"/>
      <c r="AL92" s="274"/>
      <c r="AM92" s="274"/>
      <c r="AN92" s="274"/>
      <c r="AO92" s="274"/>
      <c r="AP92" s="443"/>
    </row>
    <row r="93" spans="1:42" ht="17.399999999999999" x14ac:dyDescent="0.3">
      <c r="C93" s="114" t="s">
        <v>205</v>
      </c>
      <c r="D93" s="102"/>
      <c r="E93" s="264"/>
      <c r="F93" s="215"/>
      <c r="G93" s="397"/>
      <c r="H93" s="215"/>
      <c r="I93" s="215"/>
      <c r="J93" s="397"/>
      <c r="K93" s="215"/>
      <c r="L93" s="215"/>
      <c r="M93" s="215"/>
      <c r="N93" s="215"/>
      <c r="O93" s="215"/>
      <c r="P93" s="215"/>
      <c r="Q93" s="397"/>
      <c r="R93" s="215"/>
      <c r="S93" s="215"/>
      <c r="T93" s="215"/>
      <c r="U93" s="215"/>
      <c r="V93" s="215"/>
      <c r="W93" s="215"/>
      <c r="X93" s="215"/>
      <c r="Y93" s="215"/>
      <c r="Z93" s="397"/>
      <c r="AA93" s="215"/>
      <c r="AB93" s="215"/>
      <c r="AC93" s="215"/>
      <c r="AD93" s="215"/>
      <c r="AE93" s="215"/>
      <c r="AF93" s="215"/>
      <c r="AG93" s="215"/>
      <c r="AH93" s="397"/>
      <c r="AI93" s="215"/>
      <c r="AJ93" s="397"/>
      <c r="AK93" s="397"/>
      <c r="AL93" s="397"/>
      <c r="AM93" s="397"/>
      <c r="AN93" s="397"/>
      <c r="AO93" s="397"/>
      <c r="AP93" s="443"/>
    </row>
    <row r="94" spans="1:42" ht="24" x14ac:dyDescent="0.25">
      <c r="A94" s="110" t="s">
        <v>169</v>
      </c>
      <c r="B94" s="2"/>
      <c r="C94" s="107" t="s">
        <v>116</v>
      </c>
      <c r="D94" s="58"/>
      <c r="E94" s="239" t="s">
        <v>466</v>
      </c>
      <c r="F94" s="239" t="s">
        <v>467</v>
      </c>
      <c r="G94" s="397"/>
      <c r="H94" s="239" t="s">
        <v>468</v>
      </c>
      <c r="I94" s="239" t="s">
        <v>469</v>
      </c>
      <c r="J94" s="397"/>
      <c r="K94" s="239" t="s">
        <v>466</v>
      </c>
      <c r="L94" s="239" t="s">
        <v>468</v>
      </c>
      <c r="M94" s="239" t="s">
        <v>470</v>
      </c>
      <c r="N94" s="239" t="s">
        <v>471</v>
      </c>
      <c r="O94" s="239" t="s">
        <v>472</v>
      </c>
      <c r="P94" s="239" t="s">
        <v>473</v>
      </c>
      <c r="Q94" s="239" t="s">
        <v>474</v>
      </c>
      <c r="R94" s="399"/>
      <c r="S94" s="239" t="s">
        <v>467</v>
      </c>
      <c r="T94" s="239" t="s">
        <v>469</v>
      </c>
      <c r="U94" s="239" t="s">
        <v>475</v>
      </c>
      <c r="V94" s="239" t="s">
        <v>476</v>
      </c>
      <c r="W94" s="239" t="s">
        <v>477</v>
      </c>
      <c r="X94" s="239" t="s">
        <v>478</v>
      </c>
      <c r="Y94" s="239" t="s">
        <v>478</v>
      </c>
      <c r="Z94" s="239" t="s">
        <v>479</v>
      </c>
      <c r="AA94" s="399"/>
      <c r="AB94" s="239" t="s">
        <v>480</v>
      </c>
      <c r="AC94" s="239" t="s">
        <v>481</v>
      </c>
      <c r="AD94" s="239" t="s">
        <v>482</v>
      </c>
      <c r="AE94" s="239" t="s">
        <v>483</v>
      </c>
      <c r="AF94" s="239" t="s">
        <v>484</v>
      </c>
      <c r="AG94" s="239" t="s">
        <v>485</v>
      </c>
      <c r="AH94" s="239" t="s">
        <v>486</v>
      </c>
      <c r="AJ94" s="399"/>
      <c r="AK94" s="399"/>
      <c r="AL94" s="399"/>
      <c r="AM94" s="399"/>
      <c r="AN94" s="399"/>
      <c r="AO94" s="399"/>
      <c r="AP94" s="399"/>
    </row>
    <row r="95" spans="1:42" ht="15" customHeight="1" x14ac:dyDescent="0.25">
      <c r="A95" s="50" t="s">
        <v>185</v>
      </c>
      <c r="B95" s="40"/>
      <c r="C95" s="72" t="s">
        <v>117</v>
      </c>
      <c r="D95" s="59"/>
      <c r="E95" s="270">
        <v>1992946023.9300003</v>
      </c>
      <c r="F95" s="270">
        <v>14708564032.800001</v>
      </c>
      <c r="G95" s="397"/>
      <c r="H95" s="270">
        <v>-2072837451.75</v>
      </c>
      <c r="I95" s="270">
        <v>4350833738.1100006</v>
      </c>
      <c r="J95" s="397"/>
      <c r="K95" s="270">
        <v>1992946023.9300003</v>
      </c>
      <c r="L95" s="270">
        <v>-2072837451.75</v>
      </c>
      <c r="M95" s="270">
        <v>4065783475.6799984</v>
      </c>
      <c r="N95" s="270">
        <v>1354819979.7899992</v>
      </c>
      <c r="O95" s="270">
        <v>2710963495.8900003</v>
      </c>
      <c r="P95" s="270">
        <v>1088635393.1900001</v>
      </c>
      <c r="Q95" s="270">
        <v>1622328102.6999998</v>
      </c>
      <c r="R95" s="396"/>
      <c r="S95" s="270">
        <v>14708564032.800001</v>
      </c>
      <c r="T95" s="270">
        <v>4350833738.1100006</v>
      </c>
      <c r="U95" s="270">
        <v>10357730294.689999</v>
      </c>
      <c r="V95" s="270">
        <v>5048850012.8699999</v>
      </c>
      <c r="W95" s="270">
        <v>5308880281.8200016</v>
      </c>
      <c r="X95" s="270">
        <v>527250471.43999946</v>
      </c>
      <c r="Y95" s="270">
        <v>527250471.43999946</v>
      </c>
      <c r="Z95" s="270">
        <v>4781629810.3800011</v>
      </c>
      <c r="AA95" s="396"/>
      <c r="AB95" s="270">
        <v>8986375150.8199978</v>
      </c>
      <c r="AC95" s="270">
        <v>4249881459.4700007</v>
      </c>
      <c r="AD95" s="270">
        <v>4736493691.3499889</v>
      </c>
      <c r="AE95" s="270">
        <v>2699966495.3528519</v>
      </c>
      <c r="AF95" s="270">
        <v>2036527195.9971495</v>
      </c>
      <c r="AG95" s="270">
        <v>1949043885.8492246</v>
      </c>
      <c r="AH95" s="270">
        <v>87483310.147924185</v>
      </c>
      <c r="AJ95" s="396"/>
      <c r="AK95" s="396"/>
      <c r="AL95" s="396"/>
      <c r="AM95" s="396"/>
      <c r="AN95" s="396"/>
      <c r="AO95" s="396"/>
      <c r="AP95" s="396"/>
    </row>
    <row r="96" spans="1:42" ht="15" customHeight="1" x14ac:dyDescent="0.2">
      <c r="A96" s="40" t="s">
        <v>186</v>
      </c>
      <c r="B96" s="40"/>
      <c r="C96" s="68" t="s">
        <v>114</v>
      </c>
      <c r="D96" s="68"/>
      <c r="E96" s="249">
        <v>735863702.07000029</v>
      </c>
      <c r="F96" s="249">
        <v>3632509267.8599997</v>
      </c>
      <c r="G96" s="397"/>
      <c r="H96" s="249">
        <v>-1750574599.3099999</v>
      </c>
      <c r="I96" s="249">
        <v>901169495.63000095</v>
      </c>
      <c r="J96" s="397"/>
      <c r="K96" s="249">
        <v>735863702.07000029</v>
      </c>
      <c r="L96" s="249">
        <v>-1750574599.3099999</v>
      </c>
      <c r="M96" s="249">
        <v>2486438301.3799987</v>
      </c>
      <c r="N96" s="249">
        <v>1797375641.54</v>
      </c>
      <c r="O96" s="249">
        <v>689062659.84000003</v>
      </c>
      <c r="P96" s="249">
        <v>-94590041.160000026</v>
      </c>
      <c r="Q96" s="249">
        <v>783652700.99999988</v>
      </c>
      <c r="R96" s="249"/>
      <c r="S96" s="249">
        <v>3632509267.8599997</v>
      </c>
      <c r="T96" s="249">
        <v>901169495.63000095</v>
      </c>
      <c r="U96" s="249">
        <v>2731339772.2299995</v>
      </c>
      <c r="V96" s="249">
        <v>2378897727.9300003</v>
      </c>
      <c r="W96" s="249">
        <v>352442044.30000103</v>
      </c>
      <c r="X96" s="249">
        <v>-1545191906.71</v>
      </c>
      <c r="Y96" s="249">
        <v>-1545191906.71</v>
      </c>
      <c r="Z96" s="249">
        <v>1897633951.0100002</v>
      </c>
      <c r="AA96" s="249"/>
      <c r="AB96" s="249">
        <v>4072052528.9200001</v>
      </c>
      <c r="AC96" s="249">
        <v>2075203626.5700006</v>
      </c>
      <c r="AD96" s="249">
        <v>1996848902.3499894</v>
      </c>
      <c r="AE96" s="249">
        <v>484338730.9600001</v>
      </c>
      <c r="AF96" s="249">
        <v>1512510171.3900001</v>
      </c>
      <c r="AG96" s="249">
        <v>-411984075.97000128</v>
      </c>
      <c r="AH96" s="249">
        <v>1924494247.3599999</v>
      </c>
      <c r="AJ96" s="249"/>
      <c r="AK96" s="249"/>
      <c r="AL96" s="249"/>
      <c r="AM96" s="249"/>
      <c r="AN96" s="249"/>
      <c r="AO96" s="249"/>
      <c r="AP96" s="249"/>
    </row>
    <row r="97" spans="1:42" ht="12" x14ac:dyDescent="0.25">
      <c r="A97" s="40" t="s">
        <v>222</v>
      </c>
      <c r="B97" s="40"/>
      <c r="C97" s="68" t="s">
        <v>115</v>
      </c>
      <c r="D97" s="69"/>
      <c r="E97" s="249">
        <v>869178123.13</v>
      </c>
      <c r="F97" s="249">
        <v>2368386424.6900001</v>
      </c>
      <c r="G97" s="397"/>
      <c r="H97" s="249">
        <v>13087459.569999997</v>
      </c>
      <c r="I97" s="249">
        <v>366424150.79999995</v>
      </c>
      <c r="J97" s="397"/>
      <c r="K97" s="249">
        <v>869178123.13</v>
      </c>
      <c r="L97" s="249">
        <v>13087459.569999997</v>
      </c>
      <c r="M97" s="249">
        <v>856090663.56000006</v>
      </c>
      <c r="N97" s="249">
        <v>1988789.9700000139</v>
      </c>
      <c r="O97" s="249">
        <v>854101873.59000015</v>
      </c>
      <c r="P97" s="249">
        <v>643312608.56999993</v>
      </c>
      <c r="Q97" s="249">
        <v>210789265.01999998</v>
      </c>
      <c r="R97" s="249"/>
      <c r="S97" s="249">
        <v>2368386424.6900001</v>
      </c>
      <c r="T97" s="249">
        <v>366424150.79999995</v>
      </c>
      <c r="U97" s="249">
        <v>2001962273.8900001</v>
      </c>
      <c r="V97" s="249">
        <v>369611956.85000002</v>
      </c>
      <c r="W97" s="249">
        <v>1632350317.0400004</v>
      </c>
      <c r="X97" s="249">
        <v>780231239.3299998</v>
      </c>
      <c r="Y97" s="249">
        <v>780231239.3299998</v>
      </c>
      <c r="Z97" s="249">
        <v>852119077.71000004</v>
      </c>
      <c r="AA97" s="249"/>
      <c r="AB97" s="249">
        <v>2428850915.3899999</v>
      </c>
      <c r="AC97" s="249">
        <v>1533530071.6700003</v>
      </c>
      <c r="AD97" s="249">
        <v>895320843.71999991</v>
      </c>
      <c r="AE97" s="249">
        <v>619803618.69999993</v>
      </c>
      <c r="AF97" s="249">
        <v>275517225.01999998</v>
      </c>
      <c r="AG97" s="249">
        <v>287282110.88000005</v>
      </c>
      <c r="AH97" s="249">
        <v>-11764885.859999983</v>
      </c>
      <c r="AJ97" s="249"/>
      <c r="AK97" s="249"/>
      <c r="AL97" s="249"/>
      <c r="AM97" s="249"/>
      <c r="AN97" s="249"/>
      <c r="AO97" s="249"/>
      <c r="AP97" s="249"/>
    </row>
    <row r="98" spans="1:42" outlineLevel="1" x14ac:dyDescent="0.2">
      <c r="A98" s="51" t="s">
        <v>187</v>
      </c>
      <c r="B98" s="40"/>
      <c r="C98" s="75" t="s">
        <v>120</v>
      </c>
      <c r="D98" s="70"/>
      <c r="E98" s="271">
        <v>0</v>
      </c>
      <c r="F98" s="271">
        <v>0</v>
      </c>
      <c r="G98" s="397"/>
      <c r="H98" s="271">
        <v>0</v>
      </c>
      <c r="I98" s="271">
        <v>0</v>
      </c>
      <c r="J98" s="397"/>
      <c r="K98" s="271">
        <v>0</v>
      </c>
      <c r="L98" s="271">
        <v>0</v>
      </c>
      <c r="M98" s="271">
        <v>0</v>
      </c>
      <c r="N98" s="271">
        <v>0</v>
      </c>
      <c r="O98" s="271">
        <v>0</v>
      </c>
      <c r="P98" s="271">
        <v>0</v>
      </c>
      <c r="Q98" s="271">
        <v>0</v>
      </c>
      <c r="R98" s="271"/>
      <c r="S98" s="271">
        <v>0</v>
      </c>
      <c r="T98" s="271">
        <v>0</v>
      </c>
      <c r="U98" s="271">
        <v>0</v>
      </c>
      <c r="V98" s="271">
        <v>0</v>
      </c>
      <c r="W98" s="271">
        <v>0</v>
      </c>
      <c r="X98" s="271">
        <v>0</v>
      </c>
      <c r="Y98" s="271">
        <v>0</v>
      </c>
      <c r="Z98" s="249">
        <v>0</v>
      </c>
      <c r="AA98" s="249"/>
      <c r="AB98" s="271">
        <v>0</v>
      </c>
      <c r="AC98" s="271">
        <v>0</v>
      </c>
      <c r="AD98" s="271">
        <v>0</v>
      </c>
      <c r="AE98" s="271">
        <v>0</v>
      </c>
      <c r="AF98" s="271">
        <v>0</v>
      </c>
      <c r="AG98" s="271">
        <v>0</v>
      </c>
      <c r="AH98" s="271">
        <v>0</v>
      </c>
      <c r="AJ98" s="271"/>
      <c r="AK98" s="271"/>
      <c r="AL98" s="271"/>
      <c r="AM98" s="271"/>
      <c r="AN98" s="271"/>
      <c r="AO98" s="271"/>
      <c r="AP98" s="271"/>
    </row>
    <row r="99" spans="1:42" x14ac:dyDescent="0.2">
      <c r="A99" s="40" t="s">
        <v>188</v>
      </c>
      <c r="B99" s="40"/>
      <c r="C99" s="68" t="s">
        <v>121</v>
      </c>
      <c r="D99" s="68"/>
      <c r="E99" s="249">
        <v>387904198.73000008</v>
      </c>
      <c r="F99" s="249">
        <v>8707668340.2500019</v>
      </c>
      <c r="G99" s="397"/>
      <c r="H99" s="249">
        <v>-335350312.01000005</v>
      </c>
      <c r="I99" s="249">
        <v>3083240091.6800003</v>
      </c>
      <c r="J99" s="397"/>
      <c r="K99" s="249">
        <v>387904198.73000008</v>
      </c>
      <c r="L99" s="249">
        <v>-335350312.01000005</v>
      </c>
      <c r="M99" s="249">
        <v>723254510.73999953</v>
      </c>
      <c r="N99" s="249">
        <v>-444544451.7200008</v>
      </c>
      <c r="O99" s="249">
        <v>1167798962.4599998</v>
      </c>
      <c r="P99" s="249">
        <v>539912825.78000033</v>
      </c>
      <c r="Q99" s="249">
        <v>627886136.67999995</v>
      </c>
      <c r="R99" s="249"/>
      <c r="S99" s="249">
        <v>8707668340.2500019</v>
      </c>
      <c r="T99" s="249">
        <v>3083240091.6800003</v>
      </c>
      <c r="U99" s="249">
        <v>5624428248.5699987</v>
      </c>
      <c r="V99" s="249">
        <v>2300340328.0899997</v>
      </c>
      <c r="W99" s="249">
        <v>3324087920.4799995</v>
      </c>
      <c r="X99" s="249">
        <v>1292211138.8199997</v>
      </c>
      <c r="Y99" s="249">
        <v>1292211138.8199997</v>
      </c>
      <c r="Z99" s="249">
        <v>2031876781.6600003</v>
      </c>
      <c r="AA99" s="249"/>
      <c r="AB99" s="249">
        <v>2485471706.5099988</v>
      </c>
      <c r="AC99" s="249">
        <v>641147761.2299999</v>
      </c>
      <c r="AD99" s="249">
        <v>1844323945.2799997</v>
      </c>
      <c r="AE99" s="249">
        <v>1595824145.6928518</v>
      </c>
      <c r="AF99" s="249">
        <v>248499799.58714932</v>
      </c>
      <c r="AG99" s="249">
        <v>2073745850.9392259</v>
      </c>
      <c r="AH99" s="249">
        <v>-1825246051.3520758</v>
      </c>
      <c r="AJ99" s="249"/>
      <c r="AK99" s="249"/>
      <c r="AL99" s="249"/>
      <c r="AM99" s="249"/>
      <c r="AN99" s="249"/>
      <c r="AO99" s="249"/>
      <c r="AP99" s="249"/>
    </row>
    <row r="100" spans="1:42" ht="15" customHeight="1" x14ac:dyDescent="0.2">
      <c r="A100" s="111" t="s">
        <v>189</v>
      </c>
      <c r="B100" s="40"/>
      <c r="C100" s="72" t="s">
        <v>118</v>
      </c>
      <c r="D100" s="58"/>
      <c r="E100" s="270">
        <v>-13713834899.693569</v>
      </c>
      <c r="F100" s="270">
        <v>-16486582594.017704</v>
      </c>
      <c r="G100" s="397"/>
      <c r="H100" s="270">
        <v>-2079725916.646965</v>
      </c>
      <c r="I100" s="270">
        <v>-3699295507.2585297</v>
      </c>
      <c r="J100" s="397"/>
      <c r="K100" s="270">
        <v>-13713834899.693569</v>
      </c>
      <c r="L100" s="270">
        <v>-2079725916.646965</v>
      </c>
      <c r="M100" s="270">
        <v>-11634108983.046629</v>
      </c>
      <c r="N100" s="270">
        <v>723134040.6872977</v>
      </c>
      <c r="O100" s="270">
        <v>-12357243023.733923</v>
      </c>
      <c r="P100" s="270">
        <v>-2057555472.3731894</v>
      </c>
      <c r="Q100" s="270">
        <v>-10299687551.360737</v>
      </c>
      <c r="R100" s="396"/>
      <c r="S100" s="270">
        <v>-16486582594.017704</v>
      </c>
      <c r="T100" s="270">
        <v>-3699295507.2585297</v>
      </c>
      <c r="U100" s="270">
        <v>-12787287086.759186</v>
      </c>
      <c r="V100" s="270">
        <v>-4944160968.8730917</v>
      </c>
      <c r="W100" s="270">
        <v>-7843126117.8860989</v>
      </c>
      <c r="X100" s="270">
        <v>-11745390913.396088</v>
      </c>
      <c r="Y100" s="270">
        <v>-11745390913.396088</v>
      </c>
      <c r="Z100" s="270">
        <v>3902264795.5100045</v>
      </c>
      <c r="AA100" s="396"/>
      <c r="AB100" s="270">
        <v>10294853913.607056</v>
      </c>
      <c r="AC100" s="270">
        <v>6996404955.4723482</v>
      </c>
      <c r="AD100" s="270">
        <v>3298448958.1347342</v>
      </c>
      <c r="AE100" s="270">
        <v>828679798.71186793</v>
      </c>
      <c r="AF100" s="270">
        <v>2469769159.4228382</v>
      </c>
      <c r="AG100" s="270">
        <v>483111735.90077388</v>
      </c>
      <c r="AH100" s="270">
        <v>1986657423.5220695</v>
      </c>
      <c r="AJ100" s="396"/>
      <c r="AK100" s="396"/>
      <c r="AL100" s="396"/>
      <c r="AM100" s="396"/>
      <c r="AN100" s="396"/>
      <c r="AO100" s="396"/>
      <c r="AP100" s="396"/>
    </row>
    <row r="101" spans="1:42" ht="15" customHeight="1" x14ac:dyDescent="0.2">
      <c r="A101" s="52" t="s">
        <v>190</v>
      </c>
      <c r="B101" s="40"/>
      <c r="C101" s="68" t="s">
        <v>111</v>
      </c>
      <c r="D101" s="68"/>
      <c r="E101" s="249">
        <v>-7767638202.3352776</v>
      </c>
      <c r="F101" s="249">
        <v>-9162344955.9459438</v>
      </c>
      <c r="G101" s="397"/>
      <c r="H101" s="249">
        <v>-7910168075.7065487</v>
      </c>
      <c r="I101" s="249">
        <v>-8046422185.12677</v>
      </c>
      <c r="J101" s="397"/>
      <c r="K101" s="249">
        <v>-7767638202.3352776</v>
      </c>
      <c r="L101" s="249">
        <v>-7910168075.7065487</v>
      </c>
      <c r="M101" s="249">
        <v>142529873.37124887</v>
      </c>
      <c r="N101" s="249">
        <v>-2174322574.9349723</v>
      </c>
      <c r="O101" s="249">
        <v>2316852448.3062239</v>
      </c>
      <c r="P101" s="249">
        <v>-287151116.04758084</v>
      </c>
      <c r="Q101" s="249">
        <v>2604003564.3538017</v>
      </c>
      <c r="R101" s="249"/>
      <c r="S101" s="249">
        <v>-9162344955.9459438</v>
      </c>
      <c r="T101" s="249">
        <v>-8046422185.12677</v>
      </c>
      <c r="U101" s="249">
        <v>-1115922770.8191829</v>
      </c>
      <c r="V101" s="249">
        <v>-2156390544.3130922</v>
      </c>
      <c r="W101" s="249">
        <v>1040467773.4939067</v>
      </c>
      <c r="X101" s="249">
        <v>-5219413758.0360899</v>
      </c>
      <c r="Y101" s="249">
        <v>-5219413758.0360899</v>
      </c>
      <c r="Z101" s="249">
        <v>6259881531.5300045</v>
      </c>
      <c r="AA101" s="249"/>
      <c r="AB101" s="249">
        <v>1022642181.1771901</v>
      </c>
      <c r="AC101" s="249">
        <v>-5756945020.9657135</v>
      </c>
      <c r="AD101" s="249">
        <v>6779587202.1429272</v>
      </c>
      <c r="AE101" s="249">
        <v>4442199381.8947077</v>
      </c>
      <c r="AF101" s="249">
        <v>2337387820.2481909</v>
      </c>
      <c r="AG101" s="249">
        <v>-4577045156.369525</v>
      </c>
      <c r="AH101" s="249">
        <v>6914432976.6177254</v>
      </c>
      <c r="AJ101" s="249"/>
      <c r="AK101" s="249"/>
      <c r="AL101" s="249"/>
      <c r="AM101" s="249"/>
      <c r="AN101" s="249"/>
      <c r="AO101" s="249"/>
      <c r="AP101" s="249"/>
    </row>
    <row r="102" spans="1:42" x14ac:dyDescent="0.2">
      <c r="A102" s="52" t="s">
        <v>191</v>
      </c>
      <c r="B102" s="40"/>
      <c r="C102" s="68" t="s">
        <v>112</v>
      </c>
      <c r="D102" s="68"/>
      <c r="E102" s="249">
        <v>-5156923047.1700001</v>
      </c>
      <c r="F102" s="249">
        <v>1660137520.6299989</v>
      </c>
      <c r="G102" s="397"/>
      <c r="H102" s="249">
        <v>6714908339.8499985</v>
      </c>
      <c r="I102" s="249">
        <v>9130871880.1400013</v>
      </c>
      <c r="J102" s="397"/>
      <c r="K102" s="249">
        <v>-5156923047.1700001</v>
      </c>
      <c r="L102" s="249">
        <v>6714908339.8499985</v>
      </c>
      <c r="M102" s="249">
        <v>-11871831387.02</v>
      </c>
      <c r="N102" s="249">
        <v>3500260602.8899999</v>
      </c>
      <c r="O102" s="249">
        <v>-15372091989.91</v>
      </c>
      <c r="P102" s="249">
        <v>-3753216664.8600001</v>
      </c>
      <c r="Q102" s="249">
        <v>-11618875325.049999</v>
      </c>
      <c r="R102" s="249"/>
      <c r="S102" s="249">
        <v>1660137520.6299989</v>
      </c>
      <c r="T102" s="249">
        <v>9130871880.1400013</v>
      </c>
      <c r="U102" s="249">
        <v>-7470734359.5100021</v>
      </c>
      <c r="V102" s="249">
        <v>898340492.66000032</v>
      </c>
      <c r="W102" s="249">
        <v>-8369074852.1700048</v>
      </c>
      <c r="X102" s="249">
        <v>-4020304150.3799992</v>
      </c>
      <c r="Y102" s="249">
        <v>-4020304150.3799992</v>
      </c>
      <c r="Z102" s="249">
        <v>-4348770701.79</v>
      </c>
      <c r="AA102" s="249"/>
      <c r="AB102" s="249">
        <v>3502129086.8199992</v>
      </c>
      <c r="AC102" s="249">
        <v>10178150332.370001</v>
      </c>
      <c r="AD102" s="249">
        <v>-6676021245.5500002</v>
      </c>
      <c r="AE102" s="249">
        <v>-3030297849</v>
      </c>
      <c r="AF102" s="249">
        <v>-3645723396.5500002</v>
      </c>
      <c r="AG102" s="249">
        <v>3375603329.1599998</v>
      </c>
      <c r="AH102" s="249">
        <v>-7021326725.71</v>
      </c>
      <c r="AJ102" s="249"/>
      <c r="AK102" s="249"/>
      <c r="AL102" s="249"/>
      <c r="AM102" s="249"/>
      <c r="AN102" s="249"/>
      <c r="AO102" s="249"/>
      <c r="AP102" s="249"/>
    </row>
    <row r="103" spans="1:42" x14ac:dyDescent="0.2">
      <c r="A103" s="52" t="s">
        <v>192</v>
      </c>
      <c r="B103" s="40"/>
      <c r="C103" s="68" t="s">
        <v>217</v>
      </c>
      <c r="D103" s="68"/>
      <c r="E103" s="249">
        <v>509093035.99170804</v>
      </c>
      <c r="F103" s="249">
        <v>949808785.04823983</v>
      </c>
      <c r="G103" s="397"/>
      <c r="H103" s="249">
        <v>-172790782.53041485</v>
      </c>
      <c r="I103" s="249">
        <v>436541184.09823978</v>
      </c>
      <c r="J103" s="397"/>
      <c r="K103" s="249">
        <v>509093035.99170804</v>
      </c>
      <c r="L103" s="249">
        <v>-172790782.53041485</v>
      </c>
      <c r="M103" s="249">
        <v>681883818.52212346</v>
      </c>
      <c r="N103" s="249">
        <v>-387489952.16772991</v>
      </c>
      <c r="O103" s="249">
        <v>1069373770.6898525</v>
      </c>
      <c r="P103" s="249">
        <v>734116387.76439166</v>
      </c>
      <c r="Q103" s="249">
        <v>335257382.92546064</v>
      </c>
      <c r="R103" s="249"/>
      <c r="S103" s="249">
        <v>949808785.04823983</v>
      </c>
      <c r="T103" s="249">
        <v>436541184.09823978</v>
      </c>
      <c r="U103" s="249">
        <v>513267600.94999999</v>
      </c>
      <c r="V103" s="249">
        <v>-34859384.359999701</v>
      </c>
      <c r="W103" s="249">
        <v>548126985.30999994</v>
      </c>
      <c r="X103" s="249">
        <v>167860076.85000002</v>
      </c>
      <c r="Y103" s="249">
        <v>167860076.85000002</v>
      </c>
      <c r="Z103" s="249">
        <v>380266908.46000004</v>
      </c>
      <c r="AA103" s="249"/>
      <c r="AB103" s="249">
        <v>1239190060.939868</v>
      </c>
      <c r="AC103" s="249">
        <v>61401342.738061205</v>
      </c>
      <c r="AD103" s="249">
        <v>1177788718.2018077</v>
      </c>
      <c r="AE103" s="249">
        <v>152493831.31716028</v>
      </c>
      <c r="AF103" s="249">
        <v>1025294886.8846471</v>
      </c>
      <c r="AG103" s="249">
        <v>715875227.57030189</v>
      </c>
      <c r="AH103" s="249">
        <v>309419659.31434417</v>
      </c>
      <c r="AJ103" s="249"/>
      <c r="AK103" s="249"/>
      <c r="AL103" s="249"/>
      <c r="AM103" s="249"/>
      <c r="AN103" s="249"/>
      <c r="AO103" s="249"/>
      <c r="AP103" s="249"/>
    </row>
    <row r="104" spans="1:42" x14ac:dyDescent="0.2">
      <c r="A104" s="52" t="s">
        <v>193</v>
      </c>
      <c r="B104" s="40"/>
      <c r="C104" s="68" t="s">
        <v>218</v>
      </c>
      <c r="D104" s="68"/>
      <c r="E104" s="249">
        <v>-1298366686.1800001</v>
      </c>
      <c r="F104" s="249">
        <v>-9934183943.75</v>
      </c>
      <c r="G104" s="397"/>
      <c r="H104" s="249">
        <v>-711675398.25999999</v>
      </c>
      <c r="I104" s="249">
        <v>-5220286386.3700008</v>
      </c>
      <c r="J104" s="397"/>
      <c r="K104" s="249">
        <v>-1298366686.1800001</v>
      </c>
      <c r="L104" s="249">
        <v>-711675398.25999999</v>
      </c>
      <c r="M104" s="249">
        <v>-586691287.92000043</v>
      </c>
      <c r="N104" s="249">
        <v>-215314035.09999999</v>
      </c>
      <c r="O104" s="249">
        <v>-371377252.81999999</v>
      </c>
      <c r="P104" s="249">
        <v>1248695920.77</v>
      </c>
      <c r="Q104" s="249">
        <v>-1620073173.5900002</v>
      </c>
      <c r="R104" s="249"/>
      <c r="S104" s="249">
        <v>-9934183943.75</v>
      </c>
      <c r="T104" s="249">
        <v>-5220286386.3700008</v>
      </c>
      <c r="U104" s="249">
        <v>-4713897557.3800001</v>
      </c>
      <c r="V104" s="249">
        <v>-3651251532.8600001</v>
      </c>
      <c r="W104" s="249">
        <v>-1062646024.52</v>
      </c>
      <c r="X104" s="249">
        <v>-2673533081.8299999</v>
      </c>
      <c r="Y104" s="249">
        <v>-2673533081.8299999</v>
      </c>
      <c r="Z104" s="249">
        <v>1610887057.3099999</v>
      </c>
      <c r="AA104" s="249"/>
      <c r="AB104" s="249">
        <v>4530892584.6699991</v>
      </c>
      <c r="AC104" s="249">
        <v>2513798301.3299999</v>
      </c>
      <c r="AD104" s="249">
        <v>2017094283.3399997</v>
      </c>
      <c r="AE104" s="249">
        <v>-735715565.50000012</v>
      </c>
      <c r="AF104" s="249">
        <v>2752809848.8399997</v>
      </c>
      <c r="AG104" s="249">
        <v>968678335.53999996</v>
      </c>
      <c r="AH104" s="249">
        <v>1784131513.3</v>
      </c>
      <c r="AJ104" s="249"/>
      <c r="AK104" s="249"/>
      <c r="AL104" s="249"/>
      <c r="AM104" s="249"/>
      <c r="AN104" s="249"/>
      <c r="AO104" s="249"/>
      <c r="AP104" s="249"/>
    </row>
    <row r="105" spans="1:42" ht="15" customHeight="1" x14ac:dyDescent="0.2">
      <c r="A105" s="50" t="s">
        <v>194</v>
      </c>
      <c r="B105" s="40"/>
      <c r="C105" s="72" t="s">
        <v>113</v>
      </c>
      <c r="D105" s="68"/>
      <c r="E105" s="270">
        <v>6087673261.4400005</v>
      </c>
      <c r="F105" s="270">
        <v>1249782682.48</v>
      </c>
      <c r="G105" s="397"/>
      <c r="H105" s="270">
        <v>573530063.04000008</v>
      </c>
      <c r="I105" s="270">
        <v>-1256482246.6400001</v>
      </c>
      <c r="J105" s="397"/>
      <c r="K105" s="236">
        <v>6087673261.4400005</v>
      </c>
      <c r="L105" s="236">
        <v>573530063.04000008</v>
      </c>
      <c r="M105" s="236">
        <v>5514143198.3999996</v>
      </c>
      <c r="N105" s="236">
        <v>534374367.4600001</v>
      </c>
      <c r="O105" s="236">
        <v>4979768830.9400005</v>
      </c>
      <c r="P105" s="236">
        <v>4916465943.1300001</v>
      </c>
      <c r="Q105" s="236">
        <v>63302887.809999943</v>
      </c>
      <c r="R105" s="396"/>
      <c r="S105" s="236">
        <v>1249782682.48</v>
      </c>
      <c r="T105" s="236">
        <v>-1256482246.6400001</v>
      </c>
      <c r="U105" s="236">
        <v>2506264929.1199999</v>
      </c>
      <c r="V105" s="236">
        <v>-625437945.00999999</v>
      </c>
      <c r="W105" s="236">
        <v>3131702874.1300001</v>
      </c>
      <c r="X105" s="236">
        <v>2957709074.1300001</v>
      </c>
      <c r="Y105" s="236">
        <v>2957709074.1300001</v>
      </c>
      <c r="Z105" s="236">
        <v>173993799.99999988</v>
      </c>
      <c r="AA105" s="396"/>
      <c r="AB105" s="236">
        <v>389166769.28000009</v>
      </c>
      <c r="AC105" s="236">
        <v>1350452583.72</v>
      </c>
      <c r="AD105" s="236">
        <v>-961285814.43999982</v>
      </c>
      <c r="AE105" s="236">
        <v>-1076962438.5100002</v>
      </c>
      <c r="AF105" s="236">
        <v>115676624.06999993</v>
      </c>
      <c r="AG105" s="236">
        <v>1920506684.9600003</v>
      </c>
      <c r="AH105" s="236">
        <v>-1804830060.8899999</v>
      </c>
      <c r="AJ105" s="396"/>
      <c r="AK105" s="396"/>
      <c r="AL105" s="396"/>
      <c r="AM105" s="396"/>
      <c r="AN105" s="396"/>
      <c r="AO105" s="396"/>
      <c r="AP105" s="396"/>
    </row>
    <row r="106" spans="1:42" ht="13.2" customHeight="1" x14ac:dyDescent="0.2">
      <c r="A106" s="111" t="s">
        <v>269</v>
      </c>
      <c r="B106" s="40"/>
      <c r="C106" s="72" t="s">
        <v>271</v>
      </c>
      <c r="D106" s="68"/>
      <c r="E106" s="270">
        <v>-48291738.098150797</v>
      </c>
      <c r="F106" s="270">
        <v>0</v>
      </c>
      <c r="G106" s="396" t="s">
        <v>409</v>
      </c>
      <c r="H106" s="270">
        <v>-4800171.8828331996</v>
      </c>
      <c r="I106" s="270">
        <v>0</v>
      </c>
      <c r="J106" s="396" t="s">
        <v>409</v>
      </c>
      <c r="K106" s="270">
        <v>-48291738.098150797</v>
      </c>
      <c r="L106" s="270">
        <v>-4800171.8828331996</v>
      </c>
      <c r="M106" s="270">
        <v>-43491566.215317599</v>
      </c>
      <c r="N106" s="270">
        <v>-10769517.314497801</v>
      </c>
      <c r="O106" s="270">
        <v>-32722048.900819801</v>
      </c>
      <c r="P106" s="270">
        <v>-32722048.900819801</v>
      </c>
      <c r="Q106" s="270">
        <v>0</v>
      </c>
      <c r="R106" s="396"/>
      <c r="S106" s="270">
        <v>0</v>
      </c>
      <c r="T106" s="270">
        <v>0</v>
      </c>
      <c r="U106" s="270">
        <v>0</v>
      </c>
      <c r="V106" s="270">
        <v>0</v>
      </c>
      <c r="W106" s="270">
        <v>0</v>
      </c>
      <c r="X106" s="270">
        <v>0</v>
      </c>
      <c r="Y106" s="270">
        <v>0</v>
      </c>
      <c r="Z106" s="270">
        <v>0</v>
      </c>
      <c r="AA106" s="396"/>
      <c r="AB106" s="270">
        <v>0</v>
      </c>
      <c r="AC106" s="270">
        <v>0</v>
      </c>
      <c r="AD106" s="270">
        <v>0</v>
      </c>
      <c r="AE106" s="270">
        <v>0</v>
      </c>
      <c r="AF106" s="270">
        <v>0</v>
      </c>
      <c r="AG106" s="270">
        <v>0</v>
      </c>
      <c r="AH106" s="270">
        <v>0</v>
      </c>
      <c r="AJ106" s="396"/>
      <c r="AK106" s="396"/>
      <c r="AL106" s="396"/>
      <c r="AM106" s="396"/>
      <c r="AN106" s="396"/>
      <c r="AO106" s="396"/>
      <c r="AP106" s="396"/>
    </row>
    <row r="107" spans="1:42" ht="16.95" customHeight="1" x14ac:dyDescent="0.2">
      <c r="A107" s="112" t="s">
        <v>131</v>
      </c>
      <c r="B107" s="40"/>
      <c r="C107" s="83" t="s">
        <v>119</v>
      </c>
      <c r="D107" s="68"/>
      <c r="E107" s="272">
        <v>-5681507352.4217215</v>
      </c>
      <c r="F107" s="272">
        <v>-528235878.73770738</v>
      </c>
      <c r="G107" s="397"/>
      <c r="H107" s="272">
        <v>-3583833477.2397914</v>
      </c>
      <c r="I107" s="272">
        <v>-604944015.78852725</v>
      </c>
      <c r="J107" s="397"/>
      <c r="K107" s="272">
        <v>-5681507352.4217215</v>
      </c>
      <c r="L107" s="272">
        <v>-3583833477.2397914</v>
      </c>
      <c r="M107" s="272">
        <v>-2097673875.181942</v>
      </c>
      <c r="N107" s="272">
        <v>2601558870.622798</v>
      </c>
      <c r="O107" s="272">
        <v>-4699232745.8047409</v>
      </c>
      <c r="P107" s="272">
        <v>3914823815.0459909</v>
      </c>
      <c r="Q107" s="272">
        <v>-8614056560.8507404</v>
      </c>
      <c r="R107" s="398"/>
      <c r="S107" s="272">
        <v>-528235878.73770738</v>
      </c>
      <c r="T107" s="272">
        <v>-604944015.78852725</v>
      </c>
      <c r="U107" s="272">
        <v>76708137.050823748</v>
      </c>
      <c r="V107" s="272">
        <v>-520748901.01309222</v>
      </c>
      <c r="W107" s="272">
        <v>597457038.06390262</v>
      </c>
      <c r="X107" s="272">
        <v>-8260431367.826088</v>
      </c>
      <c r="Y107" s="272">
        <v>-8260431367.826088</v>
      </c>
      <c r="Z107" s="272">
        <v>8857888405.8899994</v>
      </c>
      <c r="AA107" s="398"/>
      <c r="AB107" s="272">
        <v>19670395833.707066</v>
      </c>
      <c r="AC107" s="272">
        <v>12596738998.662348</v>
      </c>
      <c r="AD107" s="272">
        <v>7073656835.0447283</v>
      </c>
      <c r="AE107" s="272">
        <v>2451683855.554719</v>
      </c>
      <c r="AF107" s="272">
        <v>4621972979.4899921</v>
      </c>
      <c r="AG107" s="272">
        <v>4352662306.71</v>
      </c>
      <c r="AH107" s="272">
        <v>269310672.7799949</v>
      </c>
      <c r="AJ107" s="398"/>
      <c r="AK107" s="398"/>
      <c r="AL107" s="398"/>
      <c r="AM107" s="398"/>
      <c r="AN107" s="398"/>
      <c r="AO107" s="398"/>
      <c r="AP107" s="398"/>
    </row>
    <row r="108" spans="1:42" hidden="1" outlineLevel="1" x14ac:dyDescent="0.2">
      <c r="A108" s="2"/>
      <c r="B108" s="2"/>
      <c r="C108" s="49"/>
      <c r="D108" s="58"/>
      <c r="E108" s="261">
        <v>0</v>
      </c>
      <c r="F108" s="261">
        <v>0</v>
      </c>
      <c r="H108" s="261">
        <v>0</v>
      </c>
      <c r="I108" s="261">
        <v>0</v>
      </c>
      <c r="K108" s="261">
        <v>0</v>
      </c>
      <c r="L108" s="261">
        <v>0</v>
      </c>
      <c r="M108" s="261">
        <v>0</v>
      </c>
      <c r="N108" s="261">
        <v>0</v>
      </c>
      <c r="O108" s="261">
        <v>0</v>
      </c>
      <c r="P108" s="261">
        <v>0</v>
      </c>
      <c r="Q108" s="261">
        <v>0</v>
      </c>
      <c r="R108" s="165"/>
      <c r="S108" s="261">
        <v>0</v>
      </c>
      <c r="T108" s="261">
        <v>0</v>
      </c>
      <c r="U108" s="261">
        <v>0</v>
      </c>
      <c r="V108" s="261">
        <v>0</v>
      </c>
      <c r="W108" s="261">
        <v>0</v>
      </c>
      <c r="X108" s="261">
        <v>0</v>
      </c>
      <c r="Y108" s="261">
        <v>0</v>
      </c>
      <c r="Z108" s="261">
        <v>0</v>
      </c>
      <c r="AA108" s="184">
        <v>0</v>
      </c>
      <c r="AB108" s="261">
        <v>0</v>
      </c>
      <c r="AC108" s="261">
        <v>0</v>
      </c>
      <c r="AD108" s="261">
        <v>0</v>
      </c>
      <c r="AE108" s="261">
        <v>0</v>
      </c>
      <c r="AF108" s="261">
        <v>0</v>
      </c>
      <c r="AG108" s="261">
        <v>0</v>
      </c>
      <c r="AH108" s="261">
        <v>0</v>
      </c>
      <c r="AI108" s="184">
        <v>0</v>
      </c>
      <c r="AJ108" s="184">
        <v>0</v>
      </c>
      <c r="AK108" s="184">
        <v>0</v>
      </c>
      <c r="AL108" s="184">
        <v>0</v>
      </c>
      <c r="AM108" s="184">
        <v>0</v>
      </c>
      <c r="AN108" s="184">
        <v>0</v>
      </c>
      <c r="AO108" s="184">
        <v>0</v>
      </c>
    </row>
    <row r="109" spans="1:42" collapsed="1" x14ac:dyDescent="0.2">
      <c r="C109" s="395" t="s">
        <v>341</v>
      </c>
    </row>
  </sheetData>
  <phoneticPr fontId="29" type="noConversion"/>
  <pageMargins left="0.39370078740157483" right="0.39370078740157483" top="0.39370078740157483" bottom="0.59055118110236227" header="0.31496062992125984" footer="0.19685039370078741"/>
  <pageSetup paperSize="9" scale="51" orientation="landscape" r:id="rId1"/>
  <headerFooter>
    <oddFooter>&amp;L&amp;"Arial Black,Normal"&amp;F - &amp;A&amp;C&amp;"Arial Black,Normal"&amp;8p. &amp;P / &amp;N&amp;R&amp;"Arial Narrow,Normal"&amp;8&amp;G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2BA8D-A607-4AF4-AE79-88348E2D095C}">
  <sheetPr>
    <pageSetUpPr fitToPage="1"/>
  </sheetPr>
  <dimension ref="A1:AO94"/>
  <sheetViews>
    <sheetView showGridLines="0" topLeftCell="B1" zoomScale="90" zoomScaleNormal="90" workbookViewId="0">
      <pane ySplit="5" topLeftCell="A17" activePane="bottomLeft" state="frozen"/>
      <selection activeCell="E17" sqref="E17"/>
      <selection pane="bottomLeft" activeCell="Q13" sqref="Q13"/>
    </sheetView>
  </sheetViews>
  <sheetFormatPr defaultColWidth="18.625" defaultRowHeight="11.4" outlineLevelRow="1" outlineLevelCol="1" x14ac:dyDescent="0.2"/>
  <cols>
    <col min="1" max="1" width="0" hidden="1" customWidth="1" outlineLevel="1"/>
    <col min="2" max="2" width="2.875" customWidth="1" collapsed="1"/>
    <col min="3" max="3" width="53.5" bestFit="1" customWidth="1"/>
    <col min="4" max="4" width="0.875" style="57" customWidth="1"/>
    <col min="10" max="10" width="0.875" customWidth="1"/>
    <col min="21" max="21" width="18.625" outlineLevel="1"/>
    <col min="23" max="23" width="18.625" outlineLevel="1"/>
    <col min="25" max="25" width="18.625" outlineLevel="1"/>
    <col min="41" max="41" width="18.625" outlineLevel="1"/>
  </cols>
  <sheetData>
    <row r="1" spans="1:41" s="287" customFormat="1" hidden="1" outlineLevel="1" x14ac:dyDescent="0.2">
      <c r="A1" s="389"/>
      <c r="B1" s="389"/>
      <c r="C1" s="288" t="s">
        <v>159</v>
      </c>
      <c r="D1" s="405"/>
      <c r="E1" s="406">
        <v>46022</v>
      </c>
      <c r="F1" s="406">
        <v>45657</v>
      </c>
      <c r="G1" s="407"/>
      <c r="H1" s="406">
        <v>45930</v>
      </c>
      <c r="I1" s="406"/>
      <c r="K1" s="406">
        <v>45657</v>
      </c>
      <c r="L1" s="285"/>
      <c r="M1" s="285"/>
      <c r="N1" s="406">
        <v>46022</v>
      </c>
      <c r="O1" s="406">
        <v>45930</v>
      </c>
      <c r="P1" s="406">
        <v>45838</v>
      </c>
      <c r="Q1" s="406">
        <v>45747</v>
      </c>
      <c r="R1" s="406"/>
      <c r="S1" s="406">
        <v>45657</v>
      </c>
      <c r="T1" s="406">
        <v>45565</v>
      </c>
      <c r="U1" s="406">
        <v>45473</v>
      </c>
      <c r="V1" s="406">
        <v>45382</v>
      </c>
      <c r="W1" s="406"/>
      <c r="X1" s="406">
        <v>45291</v>
      </c>
      <c r="Y1" s="406">
        <v>45199</v>
      </c>
      <c r="Z1" s="406">
        <v>45107</v>
      </c>
      <c r="AA1" s="406">
        <v>45016</v>
      </c>
      <c r="AB1" s="406"/>
      <c r="AC1" s="406">
        <v>44926</v>
      </c>
      <c r="AD1" s="406">
        <v>44834</v>
      </c>
      <c r="AE1" s="406">
        <v>44742</v>
      </c>
      <c r="AF1" s="406">
        <v>44651</v>
      </c>
      <c r="AG1" s="406">
        <v>44651</v>
      </c>
      <c r="AH1" s="406">
        <v>44561</v>
      </c>
      <c r="AI1" s="406"/>
      <c r="AJ1" s="406">
        <v>44469</v>
      </c>
      <c r="AK1" s="406"/>
      <c r="AL1" s="406">
        <v>44377</v>
      </c>
      <c r="AM1" s="406"/>
      <c r="AN1" s="406">
        <v>44286</v>
      </c>
      <c r="AO1" s="406"/>
    </row>
    <row r="2" spans="1:41" s="287" customFormat="1" hidden="1" outlineLevel="1" x14ac:dyDescent="0.2">
      <c r="A2" s="389"/>
      <c r="B2" s="389"/>
      <c r="C2" s="288" t="s">
        <v>156</v>
      </c>
      <c r="D2" s="408"/>
      <c r="E2" s="285" t="s">
        <v>300</v>
      </c>
      <c r="F2" s="285" t="s">
        <v>342</v>
      </c>
      <c r="G2" s="407"/>
      <c r="H2" s="285" t="s">
        <v>285</v>
      </c>
      <c r="I2" s="407"/>
      <c r="K2" s="285" t="s">
        <v>342</v>
      </c>
      <c r="L2" s="285"/>
      <c r="M2" s="285"/>
      <c r="N2" s="285" t="s">
        <v>300</v>
      </c>
      <c r="O2" s="285" t="s">
        <v>285</v>
      </c>
      <c r="P2" s="285" t="s">
        <v>292</v>
      </c>
      <c r="Q2" s="285" t="s">
        <v>445</v>
      </c>
      <c r="R2" s="285"/>
      <c r="S2" s="285" t="s">
        <v>342</v>
      </c>
      <c r="T2" s="285" t="s">
        <v>410</v>
      </c>
      <c r="U2" s="285" t="s">
        <v>305</v>
      </c>
      <c r="V2" s="285" t="s">
        <v>446</v>
      </c>
      <c r="W2" s="285"/>
      <c r="X2" s="285" t="s">
        <v>343</v>
      </c>
      <c r="Y2" s="285" t="s">
        <v>415</v>
      </c>
      <c r="Z2" s="285" t="s">
        <v>417</v>
      </c>
      <c r="AA2" s="285" t="s">
        <v>447</v>
      </c>
      <c r="AB2" s="285"/>
      <c r="AC2" s="285" t="s">
        <v>344</v>
      </c>
      <c r="AD2" s="285" t="s">
        <v>421</v>
      </c>
      <c r="AE2" s="285" t="s">
        <v>423</v>
      </c>
      <c r="AF2" s="285" t="s">
        <v>448</v>
      </c>
      <c r="AG2" s="285" t="s">
        <v>448</v>
      </c>
      <c r="AH2" s="285" t="s">
        <v>400</v>
      </c>
      <c r="AI2" s="389"/>
      <c r="AJ2" s="285" t="s">
        <v>449</v>
      </c>
      <c r="AK2" s="389"/>
      <c r="AL2" s="285" t="s">
        <v>450</v>
      </c>
      <c r="AM2" s="389"/>
      <c r="AN2" s="285" t="s">
        <v>451</v>
      </c>
      <c r="AO2" s="389"/>
    </row>
    <row r="3" spans="1:41" s="287" customFormat="1" hidden="1" outlineLevel="1" x14ac:dyDescent="0.2">
      <c r="A3" s="389"/>
      <c r="B3" s="389"/>
      <c r="C3" s="288" t="s">
        <v>170</v>
      </c>
      <c r="D3" s="405"/>
      <c r="E3" s="406">
        <v>46022</v>
      </c>
      <c r="F3" s="406">
        <v>45657</v>
      </c>
      <c r="G3" s="407"/>
      <c r="H3" s="406">
        <v>46022</v>
      </c>
      <c r="I3" s="406">
        <v>45657</v>
      </c>
      <c r="K3" s="406">
        <v>45930</v>
      </c>
      <c r="M3" s="285"/>
      <c r="N3" s="406">
        <v>46022</v>
      </c>
      <c r="O3" s="406">
        <v>46022</v>
      </c>
      <c r="P3" s="406">
        <v>45930</v>
      </c>
      <c r="Q3" s="406">
        <v>45930</v>
      </c>
      <c r="R3" s="406">
        <v>45838</v>
      </c>
      <c r="S3" s="406">
        <v>45838</v>
      </c>
      <c r="T3" s="406">
        <v>45747</v>
      </c>
      <c r="U3" s="406"/>
      <c r="V3" s="406">
        <v>45657</v>
      </c>
      <c r="W3" s="406">
        <v>45657</v>
      </c>
      <c r="X3" s="406">
        <v>45565</v>
      </c>
      <c r="Y3" s="406">
        <v>45565</v>
      </c>
      <c r="Z3" s="406">
        <v>45473</v>
      </c>
      <c r="AA3" s="406">
        <v>45473</v>
      </c>
      <c r="AB3" s="406">
        <v>45382</v>
      </c>
      <c r="AC3" s="406"/>
      <c r="AD3" s="406">
        <v>45291</v>
      </c>
      <c r="AE3" s="406">
        <v>45291</v>
      </c>
      <c r="AF3" s="406">
        <v>45199</v>
      </c>
      <c r="AG3" s="406">
        <v>45199</v>
      </c>
      <c r="AH3" s="406">
        <v>45107</v>
      </c>
      <c r="AI3" s="406">
        <v>45107</v>
      </c>
      <c r="AJ3" s="406">
        <v>45016</v>
      </c>
      <c r="AK3" s="406">
        <v>45016</v>
      </c>
      <c r="AL3" s="406">
        <v>44926</v>
      </c>
      <c r="AM3" s="406">
        <v>44926</v>
      </c>
      <c r="AN3" s="406">
        <v>44834</v>
      </c>
      <c r="AO3" s="406">
        <v>44834</v>
      </c>
    </row>
    <row r="4" spans="1:41" s="287" customFormat="1" hidden="1" outlineLevel="1" x14ac:dyDescent="0.2">
      <c r="A4" s="389"/>
      <c r="B4" s="389"/>
      <c r="C4" s="288" t="s">
        <v>157</v>
      </c>
      <c r="D4" s="405"/>
      <c r="E4" s="285" t="s">
        <v>300</v>
      </c>
      <c r="F4" s="285" t="s">
        <v>342</v>
      </c>
      <c r="G4" s="407"/>
      <c r="H4" s="285" t="s">
        <v>399</v>
      </c>
      <c r="I4" s="285" t="s">
        <v>345</v>
      </c>
      <c r="K4" s="285" t="s">
        <v>301</v>
      </c>
      <c r="M4" s="285"/>
      <c r="N4" s="285" t="s">
        <v>300</v>
      </c>
      <c r="O4" s="285" t="s">
        <v>399</v>
      </c>
      <c r="P4" s="285" t="s">
        <v>285</v>
      </c>
      <c r="Q4" s="285" t="s">
        <v>301</v>
      </c>
      <c r="R4" s="285" t="s">
        <v>292</v>
      </c>
      <c r="S4" s="285" t="s">
        <v>284</v>
      </c>
      <c r="T4" s="285" t="s">
        <v>297</v>
      </c>
      <c r="U4" s="285"/>
      <c r="V4" s="285" t="s">
        <v>342</v>
      </c>
      <c r="W4" s="285" t="s">
        <v>345</v>
      </c>
      <c r="X4" s="285" t="s">
        <v>410</v>
      </c>
      <c r="Y4" s="285" t="s">
        <v>411</v>
      </c>
      <c r="Z4" s="285" t="s">
        <v>305</v>
      </c>
      <c r="AA4" s="285" t="s">
        <v>412</v>
      </c>
      <c r="AB4" s="285" t="s">
        <v>413</v>
      </c>
      <c r="AC4" s="285"/>
      <c r="AD4" s="285" t="s">
        <v>343</v>
      </c>
      <c r="AE4" s="285" t="s">
        <v>414</v>
      </c>
      <c r="AF4" s="285" t="s">
        <v>415</v>
      </c>
      <c r="AG4" s="285" t="s">
        <v>416</v>
      </c>
      <c r="AH4" s="285" t="s">
        <v>417</v>
      </c>
      <c r="AI4" s="285" t="s">
        <v>418</v>
      </c>
      <c r="AJ4" s="285" t="s">
        <v>419</v>
      </c>
      <c r="AK4" s="285" t="s">
        <v>419</v>
      </c>
      <c r="AL4" s="285" t="s">
        <v>344</v>
      </c>
      <c r="AM4" s="285" t="s">
        <v>420</v>
      </c>
      <c r="AN4" s="285" t="s">
        <v>421</v>
      </c>
      <c r="AO4" s="285" t="s">
        <v>422</v>
      </c>
    </row>
    <row r="5" spans="1:41" ht="14.25" customHeight="1" collapsed="1" x14ac:dyDescent="0.2">
      <c r="A5" s="142"/>
      <c r="C5" s="193"/>
    </row>
    <row r="6" spans="1:41" ht="17.399999999999999" x14ac:dyDescent="0.3">
      <c r="A6" s="142"/>
      <c r="C6" s="90" t="s">
        <v>206</v>
      </c>
      <c r="D6"/>
      <c r="E6" s="394">
        <v>46022</v>
      </c>
      <c r="F6" s="104"/>
      <c r="N6" s="90" t="s">
        <v>227</v>
      </c>
    </row>
    <row r="7" spans="1:41" ht="15.6" x14ac:dyDescent="0.3">
      <c r="A7" s="11"/>
      <c r="C7" s="113" t="s">
        <v>195</v>
      </c>
      <c r="D7"/>
      <c r="E7" s="149"/>
      <c r="F7" s="104"/>
    </row>
    <row r="8" spans="1:41" ht="27.75" customHeight="1" x14ac:dyDescent="0.25">
      <c r="A8" s="143" t="s">
        <v>160</v>
      </c>
      <c r="B8" s="2"/>
      <c r="C8" s="13" t="s">
        <v>116</v>
      </c>
      <c r="D8" s="58"/>
      <c r="E8" s="218" t="s">
        <v>453</v>
      </c>
      <c r="F8" s="218" t="s">
        <v>454</v>
      </c>
      <c r="G8" s="212" t="s">
        <v>108</v>
      </c>
      <c r="H8" s="218" t="s">
        <v>455</v>
      </c>
      <c r="I8" s="218" t="s">
        <v>109</v>
      </c>
      <c r="K8" s="218" t="s">
        <v>454</v>
      </c>
      <c r="L8" s="218" t="s">
        <v>487</v>
      </c>
      <c r="N8" s="218" t="s">
        <v>453</v>
      </c>
      <c r="O8" s="218" t="s">
        <v>455</v>
      </c>
      <c r="P8" s="218" t="s">
        <v>456</v>
      </c>
      <c r="Q8" s="218" t="s">
        <v>457</v>
      </c>
      <c r="R8" s="215"/>
      <c r="S8" s="218" t="s">
        <v>454</v>
      </c>
      <c r="T8" s="218" t="s">
        <v>458</v>
      </c>
      <c r="U8" s="218" t="s">
        <v>459</v>
      </c>
      <c r="V8" s="218" t="s">
        <v>460</v>
      </c>
      <c r="W8" s="215"/>
      <c r="X8" s="218" t="s">
        <v>461</v>
      </c>
      <c r="Y8" s="218" t="s">
        <v>462</v>
      </c>
      <c r="Z8" s="218" t="s">
        <v>463</v>
      </c>
      <c r="AA8" s="218" t="s">
        <v>464</v>
      </c>
      <c r="AB8" s="262"/>
      <c r="AC8" s="399"/>
      <c r="AD8" s="399"/>
      <c r="AE8" s="399"/>
      <c r="AF8" s="399"/>
      <c r="AG8" s="262"/>
      <c r="AH8" s="287"/>
      <c r="AI8" s="411"/>
    </row>
    <row r="9" spans="1:41" ht="15" customHeight="1" x14ac:dyDescent="0.2">
      <c r="A9" s="11" t="s">
        <v>251</v>
      </c>
      <c r="B9" s="2"/>
      <c r="C9" s="115" t="s">
        <v>122</v>
      </c>
      <c r="D9" s="58"/>
      <c r="E9" s="219">
        <v>623454933622.599</v>
      </c>
      <c r="F9" s="219">
        <v>544262050061.1521</v>
      </c>
      <c r="G9" s="220">
        <v>0.14550506240982441</v>
      </c>
      <c r="H9" s="219">
        <v>591745399336.2738</v>
      </c>
      <c r="I9" s="220">
        <v>5.358644836426607E-2</v>
      </c>
      <c r="K9" s="219">
        <v>544262050061.1521</v>
      </c>
      <c r="L9" s="220">
        <v>0.14550506240982441</v>
      </c>
      <c r="N9" s="219">
        <v>623454933622.599</v>
      </c>
      <c r="O9" s="219">
        <v>591745399336.2738</v>
      </c>
      <c r="P9" s="219">
        <v>555942125310.396</v>
      </c>
      <c r="Q9" s="219">
        <v>563801640214.54883</v>
      </c>
      <c r="R9" s="215"/>
      <c r="S9" s="219">
        <v>544262050061.1521</v>
      </c>
      <c r="T9" s="219">
        <v>526607065670.4035</v>
      </c>
      <c r="U9" s="219">
        <v>514793548007.46368</v>
      </c>
      <c r="V9" s="219">
        <v>504814300459.81677</v>
      </c>
      <c r="W9" s="215"/>
      <c r="X9" s="219">
        <v>466750052470.21167</v>
      </c>
      <c r="Y9" s="219">
        <v>442898410203.49872</v>
      </c>
      <c r="Z9" s="219">
        <v>439132975150.36407</v>
      </c>
      <c r="AA9" s="219">
        <v>425449371327.36035</v>
      </c>
      <c r="AB9" s="329"/>
      <c r="AC9" s="245"/>
      <c r="AD9" s="245"/>
      <c r="AE9" s="245"/>
      <c r="AF9" s="245"/>
      <c r="AG9" s="329"/>
      <c r="AH9" s="287"/>
      <c r="AI9" s="287"/>
    </row>
    <row r="10" spans="1:41" ht="12" x14ac:dyDescent="0.25">
      <c r="A10" s="11" t="s">
        <v>252</v>
      </c>
      <c r="B10" s="40"/>
      <c r="C10" s="115" t="s">
        <v>123</v>
      </c>
      <c r="D10" s="59"/>
      <c r="E10" s="219">
        <v>285938135285.01697</v>
      </c>
      <c r="F10" s="219">
        <v>274470900905.7702</v>
      </c>
      <c r="G10" s="220">
        <v>4.1779417568143629E-2</v>
      </c>
      <c r="H10" s="219">
        <v>280285048585.6748</v>
      </c>
      <c r="I10" s="220">
        <v>2.0169062630589041E-2</v>
      </c>
      <c r="K10" s="219">
        <v>274470900905.7702</v>
      </c>
      <c r="L10" s="220">
        <v>4.1779417568143629E-2</v>
      </c>
      <c r="N10" s="219">
        <v>285938135285.01697</v>
      </c>
      <c r="O10" s="219">
        <v>280285048585.6748</v>
      </c>
      <c r="P10" s="219">
        <v>270201024410.61063</v>
      </c>
      <c r="Q10" s="219">
        <v>271247502588.12479</v>
      </c>
      <c r="R10" s="215"/>
      <c r="S10" s="219">
        <v>274470900905.7702</v>
      </c>
      <c r="T10" s="219">
        <v>273745886396.56006</v>
      </c>
      <c r="U10" s="219">
        <v>282383696599.45978</v>
      </c>
      <c r="V10" s="219">
        <v>279788883679.65344</v>
      </c>
      <c r="W10" s="215"/>
      <c r="X10" s="219">
        <v>279437843957.2182</v>
      </c>
      <c r="Y10" s="219">
        <v>273818904677.50159</v>
      </c>
      <c r="Z10" s="219">
        <v>283963417508.90063</v>
      </c>
      <c r="AA10" s="219">
        <v>286019705146.13531</v>
      </c>
      <c r="AB10" s="262"/>
      <c r="AC10" s="245"/>
      <c r="AD10" s="245"/>
      <c r="AE10" s="245"/>
      <c r="AF10" s="245"/>
      <c r="AG10" s="262"/>
      <c r="AH10" s="287"/>
      <c r="AI10" s="412"/>
    </row>
    <row r="11" spans="1:41" x14ac:dyDescent="0.2">
      <c r="A11" s="11" t="s">
        <v>253</v>
      </c>
      <c r="B11" s="40"/>
      <c r="C11" s="115" t="s">
        <v>124</v>
      </c>
      <c r="D11" s="115"/>
      <c r="E11" s="219">
        <v>761029423552.46558</v>
      </c>
      <c r="F11" s="219">
        <v>747292927642.25134</v>
      </c>
      <c r="G11" s="220">
        <v>1.8381675246885498E-2</v>
      </c>
      <c r="H11" s="219">
        <v>742102019710.41382</v>
      </c>
      <c r="I11" s="220">
        <v>2.5505123742201485E-2</v>
      </c>
      <c r="K11" s="219">
        <v>747292927642.25134</v>
      </c>
      <c r="L11" s="220">
        <v>1.8381675246885498E-2</v>
      </c>
      <c r="N11" s="219">
        <v>761029423552.46558</v>
      </c>
      <c r="O11" s="219">
        <v>742102019710.41382</v>
      </c>
      <c r="P11" s="219">
        <v>737086808529.75903</v>
      </c>
      <c r="Q11" s="219">
        <v>758861655387.47937</v>
      </c>
      <c r="R11" s="215"/>
      <c r="S11" s="219">
        <v>747292927642.25134</v>
      </c>
      <c r="T11" s="219">
        <v>732356014858.11487</v>
      </c>
      <c r="U11" s="219">
        <v>706442921583.06763</v>
      </c>
      <c r="V11" s="219">
        <v>699762186037.66614</v>
      </c>
      <c r="W11" s="215"/>
      <c r="X11" s="219">
        <v>655962815246.11597</v>
      </c>
      <c r="Y11" s="219">
        <v>624123284025.93835</v>
      </c>
      <c r="Z11" s="219">
        <v>621384264906.65039</v>
      </c>
      <c r="AA11" s="219">
        <v>616104010489.38782</v>
      </c>
      <c r="AB11" s="245"/>
      <c r="AC11" s="245"/>
      <c r="AD11" s="476"/>
      <c r="AE11" s="245"/>
      <c r="AF11" s="245"/>
      <c r="AG11" s="245"/>
      <c r="AH11" s="287"/>
      <c r="AI11" s="330"/>
    </row>
    <row r="12" spans="1:41" ht="12" x14ac:dyDescent="0.25">
      <c r="A12" s="11"/>
      <c r="B12" s="40"/>
      <c r="C12" s="115" t="s">
        <v>353</v>
      </c>
      <c r="D12" s="122"/>
      <c r="E12" s="219">
        <v>105692756196.95825</v>
      </c>
      <c r="F12" s="219">
        <v>114105717509.80377</v>
      </c>
      <c r="G12" s="220">
        <v>-7.3729533422570936E-2</v>
      </c>
      <c r="H12" s="219">
        <v>106485274316.40916</v>
      </c>
      <c r="I12" s="220">
        <v>-7.4425137610674152E-3</v>
      </c>
      <c r="K12" s="219">
        <v>114105717509.80377</v>
      </c>
      <c r="L12" s="220">
        <v>-7.3729533422570936E-2</v>
      </c>
      <c r="N12" s="219">
        <v>105692756196.95825</v>
      </c>
      <c r="O12" s="219">
        <v>106485274316.40916</v>
      </c>
      <c r="P12" s="219">
        <v>107909130524.57391</v>
      </c>
      <c r="Q12" s="219">
        <v>110980500572.75638</v>
      </c>
      <c r="R12" s="215"/>
      <c r="S12" s="219">
        <v>114105717509.80377</v>
      </c>
      <c r="T12" s="219">
        <v>114059464891.80431</v>
      </c>
      <c r="U12" s="219">
        <v>112402977609.13123</v>
      </c>
      <c r="V12" s="219">
        <v>106519745671.85222</v>
      </c>
      <c r="W12" s="215"/>
      <c r="X12" s="219">
        <v>107428789369.36719</v>
      </c>
      <c r="Y12" s="219">
        <v>124396874919.55911</v>
      </c>
      <c r="Z12" s="219">
        <v>126835264420.58032</v>
      </c>
      <c r="AA12" s="219">
        <v>59496923439.484604</v>
      </c>
      <c r="AB12" s="245"/>
      <c r="AC12" s="245"/>
      <c r="AD12" s="245"/>
      <c r="AE12" s="245"/>
      <c r="AF12" s="245"/>
      <c r="AG12" s="245"/>
      <c r="AH12" s="287"/>
      <c r="AI12" s="330"/>
    </row>
    <row r="13" spans="1:41" x14ac:dyDescent="0.2">
      <c r="A13" s="11" t="s">
        <v>254</v>
      </c>
      <c r="B13" s="40"/>
      <c r="C13" s="75" t="s">
        <v>354</v>
      </c>
      <c r="D13" s="61"/>
      <c r="E13" s="221">
        <v>62238518686.740013</v>
      </c>
      <c r="F13" s="221">
        <v>66300342746.970001</v>
      </c>
      <c r="G13" s="222">
        <v>-6.1263997921271907E-2</v>
      </c>
      <c r="H13" s="221">
        <v>62490708206.130051</v>
      </c>
      <c r="I13" s="222">
        <v>-4.0356322824534052E-3</v>
      </c>
      <c r="K13" s="221">
        <v>66300342746.970001</v>
      </c>
      <c r="L13" s="222">
        <v>-6.1263997921271907E-2</v>
      </c>
      <c r="N13" s="221">
        <v>62238518686.740013</v>
      </c>
      <c r="O13" s="221">
        <v>62490708206.130051</v>
      </c>
      <c r="P13" s="221">
        <v>62984300917.360046</v>
      </c>
      <c r="Q13" s="221">
        <v>64718147147.51001</v>
      </c>
      <c r="R13" s="215"/>
      <c r="S13" s="221">
        <v>66300342746.970001</v>
      </c>
      <c r="T13" s="221">
        <v>66504928493.88002</v>
      </c>
      <c r="U13" s="221">
        <v>66577503810.109985</v>
      </c>
      <c r="V13" s="221">
        <v>61179547356.049995</v>
      </c>
      <c r="W13" s="215"/>
      <c r="X13" s="221">
        <v>62923767116.440018</v>
      </c>
      <c r="Y13" s="221">
        <v>63482532388.650047</v>
      </c>
      <c r="Z13" s="221">
        <v>65751905135.009979</v>
      </c>
      <c r="AA13" s="221" t="s">
        <v>409</v>
      </c>
      <c r="AB13" s="278"/>
      <c r="AC13" s="278"/>
      <c r="AD13" s="278"/>
      <c r="AE13" s="278"/>
      <c r="AF13" s="278"/>
      <c r="AG13" s="278"/>
      <c r="AH13" s="287"/>
      <c r="AI13" s="413"/>
    </row>
    <row r="14" spans="1:41" x14ac:dyDescent="0.2">
      <c r="A14" s="11" t="s">
        <v>255</v>
      </c>
      <c r="B14" s="40"/>
      <c r="C14" s="75" t="s">
        <v>125</v>
      </c>
      <c r="D14" s="115"/>
      <c r="E14" s="221">
        <v>3239378516.874402</v>
      </c>
      <c r="F14" s="221">
        <v>4044836196.9400015</v>
      </c>
      <c r="G14" s="222">
        <v>-0.19913233585947043</v>
      </c>
      <c r="H14" s="221">
        <v>3489039795.5300007</v>
      </c>
      <c r="I14" s="222">
        <v>-7.1555870178223069E-2</v>
      </c>
      <c r="K14" s="221">
        <v>4044836196.9400015</v>
      </c>
      <c r="L14" s="222">
        <v>-0.19913233585947043</v>
      </c>
      <c r="N14" s="221">
        <v>3239378516.874402</v>
      </c>
      <c r="O14" s="221">
        <v>3489039795.5300007</v>
      </c>
      <c r="P14" s="221">
        <v>3515844234.21</v>
      </c>
      <c r="Q14" s="221">
        <v>3911818899.3200006</v>
      </c>
      <c r="R14" s="215"/>
      <c r="S14" s="221">
        <v>4044836196.9400015</v>
      </c>
      <c r="T14" s="221">
        <v>4130725874.0499997</v>
      </c>
      <c r="U14" s="221">
        <v>4309753036.9800005</v>
      </c>
      <c r="V14" s="221">
        <v>4487659522.7600031</v>
      </c>
      <c r="W14" s="215"/>
      <c r="X14" s="221">
        <v>5061502815.1799984</v>
      </c>
      <c r="Y14" s="221">
        <v>25421847685.540005</v>
      </c>
      <c r="Z14" s="221">
        <v>25285226057.909981</v>
      </c>
      <c r="AA14" s="221">
        <v>26011391011.589996</v>
      </c>
      <c r="AB14" s="245"/>
      <c r="AC14" s="278"/>
      <c r="AD14" s="278"/>
      <c r="AE14" s="278"/>
      <c r="AF14" s="278"/>
      <c r="AG14" s="245"/>
      <c r="AH14" s="287"/>
      <c r="AI14" s="414"/>
    </row>
    <row r="15" spans="1:41" ht="12" x14ac:dyDescent="0.2">
      <c r="A15" s="11" t="s">
        <v>256</v>
      </c>
      <c r="B15" s="40"/>
      <c r="C15" s="75" t="s">
        <v>126</v>
      </c>
      <c r="D15" s="58"/>
      <c r="E15" s="221">
        <v>40214858993.343826</v>
      </c>
      <c r="F15" s="221">
        <v>43760538565.893768</v>
      </c>
      <c r="G15" s="222">
        <v>-8.1024587190830055E-2</v>
      </c>
      <c r="H15" s="221">
        <v>40505526314.749115</v>
      </c>
      <c r="I15" s="222">
        <v>-7.1759917189238021E-3</v>
      </c>
      <c r="K15" s="221">
        <v>43760538565.893768</v>
      </c>
      <c r="L15" s="222">
        <v>-8.1024587190830055E-2</v>
      </c>
      <c r="N15" s="221">
        <v>40214858993.343826</v>
      </c>
      <c r="O15" s="221">
        <v>40505526314.749115</v>
      </c>
      <c r="P15" s="221">
        <v>41408985373.003876</v>
      </c>
      <c r="Q15" s="221">
        <v>42350534525.926369</v>
      </c>
      <c r="R15" s="215"/>
      <c r="S15" s="221">
        <v>43760538565.893768</v>
      </c>
      <c r="T15" s="221">
        <v>43423810523.874283</v>
      </c>
      <c r="U15" s="221">
        <v>41515720762.041245</v>
      </c>
      <c r="V15" s="221">
        <v>40852538793.042221</v>
      </c>
      <c r="W15" s="215"/>
      <c r="X15" s="221">
        <v>39443519437.747162</v>
      </c>
      <c r="Y15" s="221">
        <v>35492494845.369064</v>
      </c>
      <c r="Z15" s="221">
        <v>35798133227.66037</v>
      </c>
      <c r="AA15" s="221">
        <v>33485532427.894604</v>
      </c>
      <c r="AB15" s="262"/>
      <c r="AC15" s="278"/>
      <c r="AD15" s="278"/>
      <c r="AE15" s="278"/>
      <c r="AF15" s="278"/>
      <c r="AG15" s="262"/>
      <c r="AH15" s="287"/>
      <c r="AI15" s="415"/>
    </row>
    <row r="16" spans="1:41" s="287" customFormat="1" ht="16.5" customHeight="1" x14ac:dyDescent="0.25">
      <c r="A16" s="288" t="s">
        <v>257</v>
      </c>
      <c r="B16" s="324"/>
      <c r="C16" s="325" t="s">
        <v>308</v>
      </c>
      <c r="D16" s="326"/>
      <c r="E16" s="327">
        <v>1776115248657.0405</v>
      </c>
      <c r="F16" s="327">
        <v>1680131596118.9773</v>
      </c>
      <c r="G16" s="328">
        <v>5.7128651565020672E-2</v>
      </c>
      <c r="H16" s="327">
        <v>1720617741948.7727</v>
      </c>
      <c r="I16" s="328">
        <v>3.225440802755597E-2</v>
      </c>
      <c r="K16" s="327">
        <v>1680131596118.9773</v>
      </c>
      <c r="L16" s="328">
        <v>5.7128651565020672E-2</v>
      </c>
      <c r="N16" s="327">
        <v>1776115248657.0405</v>
      </c>
      <c r="O16" s="327">
        <v>1720617741948.7727</v>
      </c>
      <c r="P16" s="327">
        <v>1671139088775.3384</v>
      </c>
      <c r="Q16" s="327">
        <v>1704891298762.9094</v>
      </c>
      <c r="R16" s="329"/>
      <c r="S16" s="327">
        <v>1680131596118.9773</v>
      </c>
      <c r="T16" s="327">
        <v>1646768431816.884</v>
      </c>
      <c r="U16" s="327">
        <v>1616023143799.1211</v>
      </c>
      <c r="V16" s="327">
        <v>1590885115848.9893</v>
      </c>
      <c r="W16" s="329"/>
      <c r="X16" s="327">
        <v>1509579501042.9128</v>
      </c>
      <c r="Y16" s="327">
        <v>1465237473826.498</v>
      </c>
      <c r="Z16" s="327">
        <v>1471315921986.4961</v>
      </c>
      <c r="AA16" s="327">
        <v>1453062321087.9192</v>
      </c>
      <c r="AB16" s="245"/>
      <c r="AC16" s="262"/>
      <c r="AD16" s="262"/>
      <c r="AE16" s="262"/>
      <c r="AF16" s="262"/>
      <c r="AG16" s="245"/>
      <c r="AI16" s="330"/>
    </row>
    <row r="17" spans="1:40" s="287" customFormat="1" ht="15" customHeight="1" x14ac:dyDescent="0.25">
      <c r="A17" s="288" t="s">
        <v>258</v>
      </c>
      <c r="B17" s="324"/>
      <c r="C17" s="331" t="s">
        <v>309</v>
      </c>
      <c r="D17" s="326"/>
      <c r="E17" s="332">
        <v>179533522115.60999</v>
      </c>
      <c r="F17" s="332">
        <v>188068188727.23004</v>
      </c>
      <c r="G17" s="333">
        <v>-4.5380702974698983E-2</v>
      </c>
      <c r="H17" s="332">
        <v>182750807563.39999</v>
      </c>
      <c r="I17" s="333">
        <v>-1.7604767336931504E-2</v>
      </c>
      <c r="K17" s="332">
        <v>188068188727.23004</v>
      </c>
      <c r="L17" s="333">
        <v>-4.5380702974698983E-2</v>
      </c>
      <c r="N17" s="332">
        <v>179533522115.60999</v>
      </c>
      <c r="O17" s="332">
        <v>182750807563.39999</v>
      </c>
      <c r="P17" s="332">
        <v>179700776143.87003</v>
      </c>
      <c r="Q17" s="332">
        <v>180387683773.45007</v>
      </c>
      <c r="R17" s="329"/>
      <c r="S17" s="332">
        <v>188068188727.23004</v>
      </c>
      <c r="T17" s="332">
        <v>185261465479.37</v>
      </c>
      <c r="U17" s="332">
        <v>183601233252.18002</v>
      </c>
      <c r="V17" s="332">
        <v>192837553696.13</v>
      </c>
      <c r="W17" s="329"/>
      <c r="X17" s="332">
        <v>211191644135.60001</v>
      </c>
      <c r="Y17" s="332">
        <v>198111746032.96997</v>
      </c>
      <c r="Z17" s="332">
        <v>192476727262.19</v>
      </c>
      <c r="AA17" s="332">
        <v>188519030714.36005</v>
      </c>
      <c r="AB17" s="278"/>
      <c r="AC17" s="262"/>
      <c r="AD17" s="262"/>
      <c r="AE17" s="262"/>
      <c r="AF17" s="262"/>
      <c r="AG17" s="278"/>
      <c r="AI17" s="334"/>
    </row>
    <row r="18" spans="1:40" s="287" customFormat="1" ht="15" customHeight="1" x14ac:dyDescent="0.25">
      <c r="A18" s="288" t="s">
        <v>259</v>
      </c>
      <c r="B18" s="324"/>
      <c r="C18" s="335" t="s">
        <v>310</v>
      </c>
      <c r="D18" s="326"/>
      <c r="E18" s="332">
        <v>1955648770772.6506</v>
      </c>
      <c r="F18" s="332">
        <v>1868199784846.207</v>
      </c>
      <c r="G18" s="336">
        <v>4.6809225991663705E-2</v>
      </c>
      <c r="H18" s="332">
        <v>1903368549512.1721</v>
      </c>
      <c r="I18" s="336">
        <v>2.746720874098596E-2</v>
      </c>
      <c r="K18" s="332">
        <v>1868199784846.207</v>
      </c>
      <c r="L18" s="336">
        <v>4.6809225991663705E-2</v>
      </c>
      <c r="N18" s="332">
        <v>1955648770772.6506</v>
      </c>
      <c r="O18" s="332">
        <v>1903368549512.1721</v>
      </c>
      <c r="P18" s="332">
        <v>1850839864919.209</v>
      </c>
      <c r="Q18" s="332">
        <v>1885278982536.3594</v>
      </c>
      <c r="R18" s="329"/>
      <c r="S18" s="332">
        <v>1868199784846.207</v>
      </c>
      <c r="T18" s="332">
        <v>1832029897296.2542</v>
      </c>
      <c r="U18" s="332">
        <v>1799624377051.3018</v>
      </c>
      <c r="V18" s="332">
        <v>1783722669545.1191</v>
      </c>
      <c r="W18" s="329"/>
      <c r="X18" s="332">
        <v>1720771145178.5132</v>
      </c>
      <c r="Y18" s="332">
        <v>1663349219859.4678</v>
      </c>
      <c r="Z18" s="332">
        <v>1663792649248.6863</v>
      </c>
      <c r="AA18" s="332">
        <v>1641581351802.2793</v>
      </c>
      <c r="AB18" s="245"/>
      <c r="AC18" s="262"/>
      <c r="AD18" s="262"/>
      <c r="AE18" s="262"/>
      <c r="AF18" s="262"/>
      <c r="AG18" s="245"/>
      <c r="AI18" s="330"/>
    </row>
    <row r="19" spans="1:40" ht="12" x14ac:dyDescent="0.25">
      <c r="A19" s="39" t="s">
        <v>129</v>
      </c>
      <c r="B19" s="40"/>
      <c r="C19" s="116" t="s">
        <v>113</v>
      </c>
      <c r="D19" s="115"/>
      <c r="E19" s="226">
        <v>364354082319.92993</v>
      </c>
      <c r="F19" s="226">
        <v>371866583611.28998</v>
      </c>
      <c r="G19" s="227">
        <v>-2.0202141365874393E-2</v>
      </c>
      <c r="H19" s="226">
        <v>354217669453.65009</v>
      </c>
      <c r="I19" s="227">
        <v>2.8616338879746905E-2</v>
      </c>
      <c r="K19" s="226">
        <v>371866583611.28998</v>
      </c>
      <c r="L19" s="227">
        <v>-2.0202141365874393E-2</v>
      </c>
      <c r="N19" s="226">
        <v>364354082319.92993</v>
      </c>
      <c r="O19" s="226">
        <v>354217669453.65009</v>
      </c>
      <c r="P19" s="226">
        <v>358647282110.56989</v>
      </c>
      <c r="Q19" s="226">
        <v>361907983965.75989</v>
      </c>
      <c r="R19" s="215"/>
      <c r="S19" s="226">
        <v>371866583611.28998</v>
      </c>
      <c r="T19" s="226">
        <v>359515336124.71002</v>
      </c>
      <c r="U19" s="226">
        <v>356473313722.65002</v>
      </c>
      <c r="V19" s="226">
        <v>332422357804.55005</v>
      </c>
      <c r="W19" s="215"/>
      <c r="X19" s="226">
        <v>315816888391.16998</v>
      </c>
      <c r="Y19" s="226">
        <v>309955173475.96002</v>
      </c>
      <c r="Z19" s="226">
        <v>297524252204.77997</v>
      </c>
      <c r="AA19" s="226">
        <v>292280230427.79004</v>
      </c>
      <c r="AB19" s="245"/>
      <c r="AC19" s="262"/>
      <c r="AD19" s="262"/>
      <c r="AE19" s="262"/>
      <c r="AF19" s="262"/>
      <c r="AG19" s="245"/>
      <c r="AH19" s="287"/>
      <c r="AI19" s="330"/>
    </row>
    <row r="20" spans="1:40" ht="12" x14ac:dyDescent="0.25">
      <c r="A20" s="200" t="s">
        <v>267</v>
      </c>
      <c r="B20" s="40"/>
      <c r="C20" s="72" t="s">
        <v>271</v>
      </c>
      <c r="D20" s="115"/>
      <c r="E20" s="228">
        <v>59906858473.358932</v>
      </c>
      <c r="F20" s="228">
        <v>0</v>
      </c>
      <c r="G20" s="227" t="s">
        <v>408</v>
      </c>
      <c r="H20" s="228">
        <v>59841953482.980087</v>
      </c>
      <c r="I20" s="227">
        <v>1.0846068117964514E-3</v>
      </c>
      <c r="K20" s="226">
        <v>0</v>
      </c>
      <c r="L20" s="227" t="s">
        <v>408</v>
      </c>
      <c r="N20" s="228">
        <v>59906858473.358932</v>
      </c>
      <c r="O20" s="228">
        <v>59841953482.980087</v>
      </c>
      <c r="P20" s="228">
        <v>57651667751.002541</v>
      </c>
      <c r="Q20" s="228">
        <v>0</v>
      </c>
      <c r="R20" s="215"/>
      <c r="S20" s="228">
        <v>0</v>
      </c>
      <c r="T20" s="228">
        <v>0</v>
      </c>
      <c r="U20" s="228">
        <v>0</v>
      </c>
      <c r="V20" s="228">
        <v>0</v>
      </c>
      <c r="W20" s="215"/>
      <c r="X20" s="228">
        <v>0</v>
      </c>
      <c r="Y20" s="228">
        <v>0</v>
      </c>
      <c r="Z20" s="228">
        <v>0</v>
      </c>
      <c r="AA20" s="228">
        <v>0</v>
      </c>
      <c r="AB20" s="245"/>
      <c r="AC20" s="262"/>
      <c r="AD20" s="262"/>
      <c r="AE20" s="262"/>
      <c r="AF20" s="262"/>
      <c r="AG20" s="245"/>
      <c r="AH20" s="287"/>
      <c r="AI20" s="330"/>
    </row>
    <row r="21" spans="1:40" ht="12" x14ac:dyDescent="0.2">
      <c r="A21" s="39" t="s">
        <v>119</v>
      </c>
      <c r="B21" s="40"/>
      <c r="C21" s="158" t="s">
        <v>119</v>
      </c>
      <c r="D21" s="115"/>
      <c r="E21" s="229">
        <v>2379909711565.9395</v>
      </c>
      <c r="F21" s="229">
        <v>2240066368457.4971</v>
      </c>
      <c r="G21" s="230">
        <v>6.2428214216143196E-2</v>
      </c>
      <c r="H21" s="229">
        <v>2317428172448.8022</v>
      </c>
      <c r="I21" s="230">
        <v>2.6961586063361631E-2</v>
      </c>
      <c r="K21" s="229">
        <v>2240066368457.4971</v>
      </c>
      <c r="L21" s="230">
        <v>6.2428214216143196E-2</v>
      </c>
      <c r="N21" s="229">
        <v>2379909711565.9395</v>
      </c>
      <c r="O21" s="229">
        <v>2317428172448.8022</v>
      </c>
      <c r="P21" s="229">
        <v>2267138814780.7813</v>
      </c>
      <c r="Q21" s="229">
        <v>2247186966502.1191</v>
      </c>
      <c r="R21" s="215"/>
      <c r="S21" s="229">
        <v>2240066368457.4971</v>
      </c>
      <c r="T21" s="229">
        <v>2191545233420.9641</v>
      </c>
      <c r="U21" s="229">
        <v>2156097690773.9517</v>
      </c>
      <c r="V21" s="229">
        <v>2116145027349.6692</v>
      </c>
      <c r="W21" s="215"/>
      <c r="X21" s="229">
        <v>2036588033569.6831</v>
      </c>
      <c r="Y21" s="229">
        <v>1973304393335.4277</v>
      </c>
      <c r="Z21" s="229">
        <v>1961316901453.4663</v>
      </c>
      <c r="AA21" s="229">
        <v>1933861582230.0693</v>
      </c>
      <c r="AB21" s="245"/>
      <c r="AC21" s="248"/>
      <c r="AD21" s="248"/>
      <c r="AE21" s="248"/>
      <c r="AF21" s="248"/>
      <c r="AG21" s="245"/>
      <c r="AH21" s="287"/>
      <c r="AI21" s="416"/>
    </row>
    <row r="22" spans="1:40" x14ac:dyDescent="0.2">
      <c r="A22" s="39" t="s">
        <v>130</v>
      </c>
      <c r="B22" s="40"/>
      <c r="C22" s="147" t="s">
        <v>127</v>
      </c>
      <c r="D22" s="148"/>
      <c r="E22" s="231">
        <v>2163224717136.5498</v>
      </c>
      <c r="F22" s="231">
        <v>2018497940384.2974</v>
      </c>
      <c r="G22" s="232">
        <v>7.1700235039475979E-2</v>
      </c>
      <c r="H22" s="231">
        <v>2098115521320.658</v>
      </c>
      <c r="I22" s="232">
        <v>3.1032226373745475E-2</v>
      </c>
      <c r="K22" s="231">
        <v>2018497940384.2974</v>
      </c>
      <c r="L22" s="232">
        <v>7.1700235039475979E-2</v>
      </c>
      <c r="M22" s="1"/>
      <c r="N22" s="231">
        <v>2163224717136.5498</v>
      </c>
      <c r="O22" s="231">
        <v>2098115521320.658</v>
      </c>
      <c r="P22" s="231">
        <v>2050728012163.6155</v>
      </c>
      <c r="Q22" s="231">
        <v>2034130746790.0405</v>
      </c>
      <c r="R22" s="242"/>
      <c r="S22" s="231">
        <v>2018497940384.2974</v>
      </c>
      <c r="T22" s="231">
        <v>1972562958924.2537</v>
      </c>
      <c r="U22" s="231">
        <v>1937658057005.0933</v>
      </c>
      <c r="V22" s="231">
        <v>1891665804564.3884</v>
      </c>
      <c r="W22" s="242"/>
      <c r="X22" s="231">
        <v>1794111860643.1133</v>
      </c>
      <c r="Y22" s="231">
        <v>1744750109891.6975</v>
      </c>
      <c r="Z22" s="231">
        <v>1738081600695.6965</v>
      </c>
      <c r="AA22" s="231">
        <v>1716267505226.1885</v>
      </c>
      <c r="AB22" s="417"/>
      <c r="AC22" s="418"/>
      <c r="AD22" s="418"/>
      <c r="AE22" s="418"/>
      <c r="AF22" s="418"/>
      <c r="AG22" s="417"/>
      <c r="AH22" s="287"/>
      <c r="AI22" s="419"/>
    </row>
    <row r="23" spans="1:40" x14ac:dyDescent="0.2">
      <c r="A23" s="39" t="s">
        <v>131</v>
      </c>
      <c r="B23" s="40"/>
      <c r="C23" s="147" t="s">
        <v>128</v>
      </c>
      <c r="D23" s="148"/>
      <c r="E23" s="231">
        <v>216684994429.38895</v>
      </c>
      <c r="F23" s="231">
        <v>221568428073.20013</v>
      </c>
      <c r="G23" s="232">
        <v>-2.2040295570440405E-2</v>
      </c>
      <c r="H23" s="231">
        <v>219312651128.14392</v>
      </c>
      <c r="I23" s="232">
        <v>-1.1981327503170935E-2</v>
      </c>
      <c r="K23" s="231">
        <v>221568428073.20013</v>
      </c>
      <c r="L23" s="232">
        <v>-2.2040295570440405E-2</v>
      </c>
      <c r="M23" s="1"/>
      <c r="N23" s="231">
        <v>216684994429.38895</v>
      </c>
      <c r="O23" s="231">
        <v>219312651128.14392</v>
      </c>
      <c r="P23" s="231">
        <v>216410802617.16531</v>
      </c>
      <c r="Q23" s="231">
        <v>213056219712.08023</v>
      </c>
      <c r="R23" s="242"/>
      <c r="S23" s="231">
        <v>221568428073.20013</v>
      </c>
      <c r="T23" s="231">
        <v>218982274496.70999</v>
      </c>
      <c r="U23" s="231">
        <v>218439633768.86008</v>
      </c>
      <c r="V23" s="231">
        <v>224479222785.28</v>
      </c>
      <c r="W23" s="242"/>
      <c r="X23" s="231">
        <v>242476172926.56998</v>
      </c>
      <c r="Y23" s="231">
        <v>228554283443.72995</v>
      </c>
      <c r="Z23" s="231">
        <v>223235300757.77008</v>
      </c>
      <c r="AA23" s="231">
        <v>217594077003.8801</v>
      </c>
      <c r="AB23" s="418"/>
      <c r="AC23" s="418"/>
      <c r="AD23" s="418"/>
      <c r="AE23" s="418"/>
      <c r="AF23" s="418"/>
      <c r="AG23" s="418"/>
      <c r="AH23" s="287"/>
      <c r="AI23" s="420"/>
    </row>
    <row r="24" spans="1:40" hidden="1" outlineLevel="1" x14ac:dyDescent="0.2">
      <c r="A24" s="39"/>
      <c r="B24" s="2"/>
      <c r="C24" s="49"/>
      <c r="D24" s="58"/>
      <c r="E24" s="454">
        <v>1E-3</v>
      </c>
      <c r="F24" s="165">
        <v>0</v>
      </c>
      <c r="H24" s="165">
        <v>0</v>
      </c>
      <c r="K24" s="165">
        <v>0</v>
      </c>
      <c r="N24" s="165">
        <v>1E-3</v>
      </c>
      <c r="O24" s="165">
        <v>0</v>
      </c>
      <c r="P24" s="165">
        <v>0</v>
      </c>
      <c r="Q24" s="165">
        <v>0</v>
      </c>
      <c r="R24" s="165"/>
      <c r="S24" s="165">
        <v>0</v>
      </c>
      <c r="T24" s="165">
        <v>1E-3</v>
      </c>
      <c r="U24" s="165">
        <v>0</v>
      </c>
      <c r="V24" s="165">
        <v>0</v>
      </c>
      <c r="X24" s="165">
        <v>0</v>
      </c>
      <c r="Y24" s="165">
        <v>0</v>
      </c>
      <c r="Z24" s="165">
        <v>1E-3</v>
      </c>
      <c r="AA24" s="165">
        <v>65992310685.551003</v>
      </c>
      <c r="AC24" s="165">
        <v>1E-3</v>
      </c>
      <c r="AE24" s="165">
        <v>65992310685.551003</v>
      </c>
      <c r="AG24" s="165">
        <v>0</v>
      </c>
      <c r="AH24" s="194">
        <v>0</v>
      </c>
      <c r="AI24" s="163"/>
      <c r="AJ24" s="194">
        <v>0</v>
      </c>
      <c r="AK24" s="195"/>
      <c r="AL24" s="194" t="e">
        <v>#REF!</v>
      </c>
      <c r="AM24" s="195"/>
      <c r="AN24" s="194">
        <v>0</v>
      </c>
    </row>
    <row r="25" spans="1:40" collapsed="1" x14ac:dyDescent="0.2">
      <c r="A25" s="39"/>
      <c r="B25" s="2"/>
      <c r="C25" s="49"/>
      <c r="D25" s="58"/>
      <c r="E25" s="165"/>
      <c r="F25" s="165"/>
      <c r="H25" s="165"/>
      <c r="K25" s="165"/>
      <c r="N25" s="165"/>
      <c r="P25" s="165"/>
      <c r="R25" s="165"/>
      <c r="T25" s="165"/>
      <c r="V25" s="165"/>
      <c r="X25" s="165"/>
      <c r="Z25" s="165"/>
      <c r="AA25" s="165"/>
      <c r="AC25" s="165"/>
      <c r="AE25" s="165"/>
      <c r="AG25" s="165"/>
      <c r="AH25" s="194"/>
      <c r="AI25" s="163"/>
      <c r="AJ25" s="194"/>
      <c r="AK25" s="195"/>
      <c r="AL25" s="194"/>
      <c r="AM25" s="195"/>
      <c r="AN25" s="194"/>
    </row>
    <row r="26" spans="1:40" ht="17.399999999999999" x14ac:dyDescent="0.3">
      <c r="A26" s="39"/>
      <c r="B26" s="2"/>
      <c r="C26" s="113" t="s">
        <v>203</v>
      </c>
      <c r="D26" s="58"/>
      <c r="N26" s="90" t="s">
        <v>227</v>
      </c>
      <c r="AH26" s="182"/>
    </row>
    <row r="27" spans="1:40" ht="24" x14ac:dyDescent="0.25">
      <c r="A27" s="144" t="s">
        <v>169</v>
      </c>
      <c r="B27" s="2"/>
      <c r="C27" s="53" t="s">
        <v>116</v>
      </c>
      <c r="D27" s="58"/>
      <c r="E27" s="239" t="s">
        <v>466</v>
      </c>
      <c r="F27" s="239" t="s">
        <v>467</v>
      </c>
      <c r="H27" s="239" t="s">
        <v>468</v>
      </c>
      <c r="I27" s="239" t="s">
        <v>469</v>
      </c>
      <c r="K27" s="239" t="s">
        <v>471</v>
      </c>
      <c r="L27" s="117"/>
      <c r="M27" s="117"/>
      <c r="N27" s="239" t="s">
        <v>466</v>
      </c>
      <c r="O27" s="239" t="s">
        <v>468</v>
      </c>
      <c r="P27" s="239" t="s">
        <v>470</v>
      </c>
      <c r="Q27" s="239" t="s">
        <v>471</v>
      </c>
      <c r="R27" s="239" t="s">
        <v>472</v>
      </c>
      <c r="S27" s="239" t="s">
        <v>473</v>
      </c>
      <c r="T27" s="239" t="s">
        <v>474</v>
      </c>
      <c r="U27" s="399"/>
      <c r="V27" s="239" t="s">
        <v>467</v>
      </c>
      <c r="W27" s="239" t="s">
        <v>469</v>
      </c>
      <c r="X27" s="239" t="s">
        <v>475</v>
      </c>
      <c r="Y27" s="239" t="s">
        <v>476</v>
      </c>
      <c r="Z27" s="239" t="s">
        <v>477</v>
      </c>
      <c r="AA27" s="239" t="s">
        <v>478</v>
      </c>
      <c r="AB27" s="239" t="s">
        <v>479</v>
      </c>
      <c r="AC27" s="399"/>
      <c r="AD27" s="239" t="s">
        <v>480</v>
      </c>
      <c r="AE27" s="239" t="s">
        <v>481</v>
      </c>
      <c r="AF27" s="239" t="s">
        <v>482</v>
      </c>
      <c r="AG27" s="239" t="s">
        <v>483</v>
      </c>
      <c r="AH27" s="239" t="s">
        <v>484</v>
      </c>
      <c r="AI27" s="239" t="s">
        <v>485</v>
      </c>
      <c r="AJ27" s="239" t="s">
        <v>486</v>
      </c>
      <c r="AK27" s="399"/>
      <c r="AL27" s="399"/>
      <c r="AM27" s="399"/>
      <c r="AN27" s="428"/>
    </row>
    <row r="28" spans="1:40" ht="15" customHeight="1" x14ac:dyDescent="0.2">
      <c r="A28" s="11" t="s">
        <v>251</v>
      </c>
      <c r="B28" s="2"/>
      <c r="C28" s="115" t="s">
        <v>122</v>
      </c>
      <c r="D28" s="58"/>
      <c r="E28" s="233">
        <v>46001076893.170898</v>
      </c>
      <c r="F28" s="233">
        <v>7337236564.774992</v>
      </c>
      <c r="H28" s="233">
        <v>8165974019.155448</v>
      </c>
      <c r="I28" s="233">
        <v>7315325388.9072018</v>
      </c>
      <c r="K28" s="233">
        <v>4554115272.8347416</v>
      </c>
      <c r="L28" s="76"/>
      <c r="M28" s="76"/>
      <c r="N28" s="233">
        <v>46001076893.170898</v>
      </c>
      <c r="O28" s="233">
        <v>8165974019.155448</v>
      </c>
      <c r="P28" s="233">
        <v>37835147099.195412</v>
      </c>
      <c r="Q28" s="233">
        <v>4554115272.8347416</v>
      </c>
      <c r="R28" s="233">
        <v>33281031826.360733</v>
      </c>
      <c r="S28" s="233">
        <v>6855654041.5777006</v>
      </c>
      <c r="T28" s="233">
        <v>26425377784.783012</v>
      </c>
      <c r="U28" s="422"/>
      <c r="V28" s="233">
        <v>7337236564.774992</v>
      </c>
      <c r="W28" s="233">
        <v>7315325388.9072018</v>
      </c>
      <c r="X28" s="233">
        <v>21911175.867741093</v>
      </c>
      <c r="Y28" s="233">
        <v>-666602473.48757052</v>
      </c>
      <c r="Z28" s="233">
        <v>688513649.35532737</v>
      </c>
      <c r="AA28" s="233">
        <v>3246730723.0916457</v>
      </c>
      <c r="AB28" s="233">
        <v>-2558217073.7362933</v>
      </c>
      <c r="AC28" s="422"/>
      <c r="AD28" s="233">
        <v>2155804440.9478111</v>
      </c>
      <c r="AE28" s="233">
        <v>138085207.7779415</v>
      </c>
      <c r="AF28" s="233">
        <v>2017719233.169884</v>
      </c>
      <c r="AG28" s="233">
        <v>6999619213.7296486</v>
      </c>
      <c r="AH28" s="233">
        <v>-4981899980.5597763</v>
      </c>
      <c r="AI28" s="233">
        <v>-2124075797.2494302</v>
      </c>
      <c r="AJ28" s="233">
        <v>-2857824183.3103499</v>
      </c>
      <c r="AK28" s="422"/>
      <c r="AL28" s="422"/>
      <c r="AM28" s="422"/>
      <c r="AN28" s="429"/>
    </row>
    <row r="29" spans="1:40" ht="12" x14ac:dyDescent="0.25">
      <c r="A29" s="11" t="s">
        <v>252</v>
      </c>
      <c r="B29" s="40"/>
      <c r="C29" s="115" t="s">
        <v>123</v>
      </c>
      <c r="D29" s="59"/>
      <c r="E29" s="233">
        <v>3455789298.1874547</v>
      </c>
      <c r="F29" s="233">
        <v>-23233651380.419041</v>
      </c>
      <c r="H29" s="233">
        <v>1554984854.1495049</v>
      </c>
      <c r="I29" s="233">
        <v>-948922298.57972932</v>
      </c>
      <c r="K29" s="233">
        <v>2787786979.8741479</v>
      </c>
      <c r="L29" s="76"/>
      <c r="M29" s="76"/>
      <c r="N29" s="233">
        <v>3455789298.1874547</v>
      </c>
      <c r="O29" s="233">
        <v>1554984854.1495049</v>
      </c>
      <c r="P29" s="233">
        <v>1862325756.4426284</v>
      </c>
      <c r="Q29" s="233">
        <v>2787786979.8741479</v>
      </c>
      <c r="R29" s="233">
        <v>-925461223.43151546</v>
      </c>
      <c r="S29" s="233">
        <v>95883145.516678646</v>
      </c>
      <c r="T29" s="233">
        <v>-1021344368.9481945</v>
      </c>
      <c r="U29" s="422"/>
      <c r="V29" s="233">
        <v>-23233651380.419041</v>
      </c>
      <c r="W29" s="233">
        <v>-948922298.57972932</v>
      </c>
      <c r="X29" s="233">
        <v>-22284729081.839321</v>
      </c>
      <c r="Y29" s="233">
        <v>-15405660515.932156</v>
      </c>
      <c r="Z29" s="233">
        <v>-6879068565.9071665</v>
      </c>
      <c r="AA29" s="233">
        <v>687273348.476596</v>
      </c>
      <c r="AB29" s="233">
        <v>-7566341914.3837605</v>
      </c>
      <c r="AC29" s="422"/>
      <c r="AD29" s="233">
        <v>-24511281607.023338</v>
      </c>
      <c r="AE29" s="233">
        <v>-7534673295.0656624</v>
      </c>
      <c r="AF29" s="233">
        <v>-16976608311.95771</v>
      </c>
      <c r="AG29" s="233">
        <v>-5859422374.9841785</v>
      </c>
      <c r="AH29" s="233">
        <v>-11117185936.973526</v>
      </c>
      <c r="AI29" s="233">
        <v>-3914193423.6433053</v>
      </c>
      <c r="AJ29" s="233">
        <v>-7202992513.3302183</v>
      </c>
      <c r="AK29" s="422"/>
      <c r="AL29" s="422"/>
      <c r="AM29" s="422"/>
      <c r="AN29" s="429"/>
    </row>
    <row r="30" spans="1:40" x14ac:dyDescent="0.2">
      <c r="A30" s="11" t="s">
        <v>253</v>
      </c>
      <c r="B30" s="40"/>
      <c r="C30" s="115" t="s">
        <v>124</v>
      </c>
      <c r="D30" s="58"/>
      <c r="E30" s="233">
        <v>39344912748.321106</v>
      </c>
      <c r="F30" s="233">
        <v>47410694897.559837</v>
      </c>
      <c r="H30" s="233">
        <v>16188913992.506979</v>
      </c>
      <c r="I30" s="233">
        <v>10620382017.938988</v>
      </c>
      <c r="K30" s="233">
        <v>2252293628.117382</v>
      </c>
      <c r="L30" s="76"/>
      <c r="M30" s="76"/>
      <c r="N30" s="233">
        <v>39344912748.321106</v>
      </c>
      <c r="O30" s="233">
        <v>16188913992.506979</v>
      </c>
      <c r="P30" s="233">
        <v>23156014360.554085</v>
      </c>
      <c r="Q30" s="233">
        <v>2251523088.0973825</v>
      </c>
      <c r="R30" s="233">
        <v>20904491272.456738</v>
      </c>
      <c r="S30" s="233">
        <v>6637882012.8614445</v>
      </c>
      <c r="T30" s="233">
        <v>14266609259.595287</v>
      </c>
      <c r="U30" s="422"/>
      <c r="V30" s="233">
        <v>47410694897.559837</v>
      </c>
      <c r="W30" s="233">
        <v>10620382017.938988</v>
      </c>
      <c r="X30" s="233">
        <v>36790312879.62088</v>
      </c>
      <c r="Y30" s="233">
        <v>12766683948.696072</v>
      </c>
      <c r="Z30" s="233">
        <v>24023628930.924801</v>
      </c>
      <c r="AA30" s="233">
        <v>10144038616.625195</v>
      </c>
      <c r="AB30" s="233">
        <v>13879590314.299625</v>
      </c>
      <c r="AC30" s="422"/>
      <c r="AD30" s="233">
        <v>17579239651.741798</v>
      </c>
      <c r="AE30" s="233">
        <v>7441561338.7854042</v>
      </c>
      <c r="AF30" s="233">
        <v>10137678312.956409</v>
      </c>
      <c r="AG30" s="233">
        <v>7719905244.4240351</v>
      </c>
      <c r="AH30" s="233">
        <v>2417773068.5323901</v>
      </c>
      <c r="AI30" s="233">
        <v>5650007803.3039885</v>
      </c>
      <c r="AJ30" s="233">
        <v>-3232234734.771595</v>
      </c>
      <c r="AK30" s="422"/>
      <c r="AL30" s="422"/>
      <c r="AM30" s="422"/>
      <c r="AN30" s="429"/>
    </row>
    <row r="31" spans="1:40" x14ac:dyDescent="0.2">
      <c r="A31" s="11"/>
      <c r="B31" s="40"/>
      <c r="C31" s="115" t="s">
        <v>353</v>
      </c>
      <c r="D31" s="58"/>
      <c r="E31" s="233">
        <v>-7616926071.6013441</v>
      </c>
      <c r="F31" s="233">
        <v>2439745085.0986233</v>
      </c>
      <c r="G31" s="76"/>
      <c r="H31" s="233">
        <v>-1745282091.9223886</v>
      </c>
      <c r="I31" s="233">
        <v>901703641.65004826</v>
      </c>
      <c r="J31" s="76"/>
      <c r="K31" s="233">
        <v>-636457783.78485584</v>
      </c>
      <c r="L31" s="76"/>
      <c r="M31" s="76"/>
      <c r="N31" s="233">
        <v>-7616926071.6013441</v>
      </c>
      <c r="O31" s="233">
        <v>-1745282091.9223886</v>
      </c>
      <c r="P31" s="233">
        <v>-5871643979.678957</v>
      </c>
      <c r="Q31" s="233">
        <v>-636457783.78485584</v>
      </c>
      <c r="R31" s="233">
        <v>-5235186195.8941011</v>
      </c>
      <c r="S31" s="233">
        <v>-2451398047.0737982</v>
      </c>
      <c r="T31" s="233">
        <v>-2783788148.820303</v>
      </c>
      <c r="U31" s="422"/>
      <c r="V31" s="233">
        <v>2439745085.0986233</v>
      </c>
      <c r="W31" s="233">
        <v>901703641.65004826</v>
      </c>
      <c r="X31" s="233">
        <v>1538041443.4485748</v>
      </c>
      <c r="Y31" s="233">
        <v>844514909.95422888</v>
      </c>
      <c r="Z31" s="233">
        <v>693526533.49434423</v>
      </c>
      <c r="AA31" s="233">
        <v>1019177770.0266926</v>
      </c>
      <c r="AB31" s="233">
        <v>-325651236.53234887</v>
      </c>
      <c r="AC31" s="422"/>
      <c r="AD31" s="233">
        <v>4292317363.8498063</v>
      </c>
      <c r="AE31" s="233">
        <v>1889955583.3512943</v>
      </c>
      <c r="AF31" s="233">
        <v>2402361780.4985156</v>
      </c>
      <c r="AG31" s="233">
        <v>-1072721291.7180301</v>
      </c>
      <c r="AH31" s="233">
        <v>3475083072.2165461</v>
      </c>
      <c r="AI31" s="233">
        <v>2546486152.8042212</v>
      </c>
      <c r="AJ31" s="233">
        <v>928596919.41232646</v>
      </c>
      <c r="AK31" s="422"/>
      <c r="AL31" s="422"/>
      <c r="AM31" s="422"/>
      <c r="AN31" s="429"/>
    </row>
    <row r="32" spans="1:40" x14ac:dyDescent="0.2">
      <c r="A32" s="11" t="s">
        <v>254</v>
      </c>
      <c r="B32" s="40"/>
      <c r="C32" s="75" t="s">
        <v>354</v>
      </c>
      <c r="D32" s="156"/>
      <c r="E32" s="234">
        <v>-1201130775.469873</v>
      </c>
      <c r="F32" s="234">
        <v>11776599.6899997</v>
      </c>
      <c r="G32" s="1"/>
      <c r="H32" s="234">
        <v>-351073008.13000011</v>
      </c>
      <c r="I32" s="234">
        <v>102481251.42000024</v>
      </c>
      <c r="J32" s="179"/>
      <c r="K32" s="234">
        <v>395871503.6499998</v>
      </c>
      <c r="L32" s="180"/>
      <c r="M32" s="180"/>
      <c r="N32" s="234">
        <v>-1201130775.469873</v>
      </c>
      <c r="O32" s="234">
        <v>-351073008.13000011</v>
      </c>
      <c r="P32" s="234">
        <v>-850057767.33987284</v>
      </c>
      <c r="Q32" s="234">
        <v>395871503.6499998</v>
      </c>
      <c r="R32" s="234">
        <v>-1245929270.9898727</v>
      </c>
      <c r="S32" s="234">
        <v>-615152294.28000021</v>
      </c>
      <c r="T32" s="234">
        <v>-630776976.70987272</v>
      </c>
      <c r="U32" s="423"/>
      <c r="V32" s="234">
        <v>11776599.6899997</v>
      </c>
      <c r="W32" s="234">
        <v>102481251.42000024</v>
      </c>
      <c r="X32" s="234">
        <v>-90704651.72999984</v>
      </c>
      <c r="Y32" s="234">
        <v>190097192.45999998</v>
      </c>
      <c r="Z32" s="234">
        <v>-280801844.1900003</v>
      </c>
      <c r="AA32" s="234">
        <v>-87614657.600407064</v>
      </c>
      <c r="AB32" s="234">
        <v>-193187186.5895929</v>
      </c>
      <c r="AC32" s="423"/>
      <c r="AD32" s="234">
        <v>-1372343.9034042945</v>
      </c>
      <c r="AE32" s="234">
        <v>-210963273.66763416</v>
      </c>
      <c r="AF32" s="234">
        <v>209590929.7642304</v>
      </c>
      <c r="AG32" s="234">
        <v>-304574344.45975477</v>
      </c>
      <c r="AH32" s="234">
        <v>514165274.22398478</v>
      </c>
      <c r="AI32" s="234">
        <v>629192920.37835228</v>
      </c>
      <c r="AJ32" s="234">
        <v>-115027646.15436728</v>
      </c>
      <c r="AK32" s="423"/>
      <c r="AL32" s="423"/>
      <c r="AM32" s="423"/>
      <c r="AN32" s="430"/>
    </row>
    <row r="33" spans="1:41" x14ac:dyDescent="0.2">
      <c r="A33" s="11" t="s">
        <v>255</v>
      </c>
      <c r="B33" s="40"/>
      <c r="C33" s="75" t="s">
        <v>125</v>
      </c>
      <c r="D33" s="156"/>
      <c r="E33" s="234">
        <v>-871556524.06829596</v>
      </c>
      <c r="F33" s="234">
        <v>-1217066358.5752916</v>
      </c>
      <c r="G33" s="1"/>
      <c r="H33" s="234">
        <v>-280938625.10829598</v>
      </c>
      <c r="I33" s="234">
        <v>-110135528.97</v>
      </c>
      <c r="J33" s="179"/>
      <c r="K33" s="234">
        <v>-79959558.005069152</v>
      </c>
      <c r="L33" s="180"/>
      <c r="M33" s="180"/>
      <c r="N33" s="234">
        <v>-871556524.06829596</v>
      </c>
      <c r="O33" s="234">
        <v>-280938625.10829598</v>
      </c>
      <c r="P33" s="234">
        <v>-590617898.95999992</v>
      </c>
      <c r="Q33" s="234">
        <v>-79959558.005069152</v>
      </c>
      <c r="R33" s="234">
        <v>-510658340.9549306</v>
      </c>
      <c r="S33" s="234">
        <v>-400682255.61493087</v>
      </c>
      <c r="T33" s="234">
        <v>-109976085.34000005</v>
      </c>
      <c r="U33" s="423"/>
      <c r="V33" s="234">
        <v>-1217066358.5752916</v>
      </c>
      <c r="W33" s="234">
        <v>-110135528.97</v>
      </c>
      <c r="X33" s="234">
        <v>-1106930829.6052918</v>
      </c>
      <c r="Y33" s="234">
        <v>-151038566.19999999</v>
      </c>
      <c r="Z33" s="234">
        <v>-955892263.40529239</v>
      </c>
      <c r="AA33" s="234">
        <v>-209503469.08544517</v>
      </c>
      <c r="AB33" s="234">
        <v>-746388794.31984687</v>
      </c>
      <c r="AC33" s="423"/>
      <c r="AD33" s="234">
        <v>-1343445204.3187537</v>
      </c>
      <c r="AE33" s="234">
        <v>-681588617.44000018</v>
      </c>
      <c r="AF33" s="234">
        <v>-661856586.87875295</v>
      </c>
      <c r="AG33" s="234">
        <v>-567005164.8382802</v>
      </c>
      <c r="AH33" s="234">
        <v>-94851422.040472463</v>
      </c>
      <c r="AI33" s="234">
        <v>-85237268.995544761</v>
      </c>
      <c r="AJ33" s="234">
        <v>-9614153.0449272543</v>
      </c>
      <c r="AK33" s="423"/>
      <c r="AL33" s="423"/>
      <c r="AM33" s="423"/>
      <c r="AN33" s="430"/>
    </row>
    <row r="34" spans="1:41" x14ac:dyDescent="0.2">
      <c r="A34" s="11" t="s">
        <v>256</v>
      </c>
      <c r="B34" s="40"/>
      <c r="C34" s="75" t="s">
        <v>126</v>
      </c>
      <c r="D34" s="181"/>
      <c r="E34" s="234">
        <v>-5544238772.0631752</v>
      </c>
      <c r="F34" s="234">
        <v>3645034843.9839153</v>
      </c>
      <c r="G34" s="1"/>
      <c r="H34" s="234">
        <v>-1113270458.6840925</v>
      </c>
      <c r="I34" s="234">
        <v>909357919.20004797</v>
      </c>
      <c r="J34" s="179"/>
      <c r="K34" s="234">
        <v>-952369729.42978656</v>
      </c>
      <c r="L34" s="180"/>
      <c r="M34" s="180"/>
      <c r="N34" s="234">
        <v>-5544238772.0631752</v>
      </c>
      <c r="O34" s="234">
        <v>-1113270458.6840925</v>
      </c>
      <c r="P34" s="234">
        <v>-4430968313.3790836</v>
      </c>
      <c r="Q34" s="234">
        <v>-952369729.42978656</v>
      </c>
      <c r="R34" s="234">
        <v>-3478598583.9492979</v>
      </c>
      <c r="S34" s="234">
        <v>-1435563497.1788671</v>
      </c>
      <c r="T34" s="234">
        <v>-2043035086.7704301</v>
      </c>
      <c r="U34" s="423"/>
      <c r="V34" s="234">
        <v>3645034843.9839153</v>
      </c>
      <c r="W34" s="234">
        <v>909357919.20004797</v>
      </c>
      <c r="X34" s="234">
        <v>2735676924.7838664</v>
      </c>
      <c r="Y34" s="234">
        <v>805456283.69422889</v>
      </c>
      <c r="Z34" s="234">
        <v>1930220641.0896368</v>
      </c>
      <c r="AA34" s="234">
        <v>1316295896.7125449</v>
      </c>
      <c r="AB34" s="234">
        <v>613924744.37709093</v>
      </c>
      <c r="AC34" s="423"/>
      <c r="AD34" s="234">
        <v>5637134912.0719643</v>
      </c>
      <c r="AE34" s="234">
        <v>2782507474.4589286</v>
      </c>
      <c r="AF34" s="234">
        <v>2854627437.6130381</v>
      </c>
      <c r="AG34" s="234">
        <v>-201141782.41999516</v>
      </c>
      <c r="AH34" s="234">
        <v>3055769220.0330338</v>
      </c>
      <c r="AI34" s="234">
        <v>2002530501.4214139</v>
      </c>
      <c r="AJ34" s="234">
        <v>1053238718.611621</v>
      </c>
      <c r="AK34" s="423"/>
      <c r="AL34" s="423"/>
      <c r="AM34" s="423"/>
      <c r="AN34" s="430"/>
    </row>
    <row r="35" spans="1:41" s="287" customFormat="1" ht="15" customHeight="1" x14ac:dyDescent="0.25">
      <c r="A35" s="288" t="s">
        <v>257</v>
      </c>
      <c r="B35" s="324"/>
      <c r="C35" s="325" t="s">
        <v>308</v>
      </c>
      <c r="D35" s="337"/>
      <c r="E35" s="338">
        <v>81184852868.078094</v>
      </c>
      <c r="F35" s="338">
        <v>33954025167.01442</v>
      </c>
      <c r="H35" s="338">
        <v>24164590773.889545</v>
      </c>
      <c r="I35" s="338">
        <v>17888488749.916512</v>
      </c>
      <c r="K35" s="338">
        <v>8956967557.0213966</v>
      </c>
      <c r="L35" s="340"/>
      <c r="M35" s="340"/>
      <c r="N35" s="338">
        <v>81184852868.078094</v>
      </c>
      <c r="O35" s="338">
        <v>24164590773.889545</v>
      </c>
      <c r="P35" s="338">
        <v>56981843236.513237</v>
      </c>
      <c r="Q35" s="338">
        <v>8956967557.0213966</v>
      </c>
      <c r="R35" s="338">
        <v>48024875679.491867</v>
      </c>
      <c r="S35" s="338">
        <v>11138021152.882027</v>
      </c>
      <c r="T35" s="338">
        <v>36886854526.60984</v>
      </c>
      <c r="U35" s="421"/>
      <c r="V35" s="338">
        <v>33954025167.01442</v>
      </c>
      <c r="W35" s="338">
        <v>17888488749.916512</v>
      </c>
      <c r="X35" s="338">
        <v>16065536417.097858</v>
      </c>
      <c r="Y35" s="338">
        <v>-2461064130.7694316</v>
      </c>
      <c r="Z35" s="338">
        <v>18526600547.867294</v>
      </c>
      <c r="AA35" s="338">
        <v>15097220458.220123</v>
      </c>
      <c r="AB35" s="338">
        <v>3429380089.6472244</v>
      </c>
      <c r="AC35" s="421"/>
      <c r="AD35" s="338">
        <v>-483920150.48391342</v>
      </c>
      <c r="AE35" s="338">
        <v>1934928834.848974</v>
      </c>
      <c r="AF35" s="338">
        <v>-2418848985.3328953</v>
      </c>
      <c r="AG35" s="338">
        <v>7787380791.4514427</v>
      </c>
      <c r="AH35" s="338">
        <v>-10206229776.784376</v>
      </c>
      <c r="AI35" s="338">
        <v>2158224735.2154851</v>
      </c>
      <c r="AJ35" s="338">
        <v>-12364454511.999855</v>
      </c>
      <c r="AK35" s="421"/>
      <c r="AL35" s="421"/>
      <c r="AM35" s="421"/>
      <c r="AN35" s="431"/>
    </row>
    <row r="36" spans="1:41" s="287" customFormat="1" ht="15" customHeight="1" x14ac:dyDescent="0.25">
      <c r="A36" s="288" t="s">
        <v>258</v>
      </c>
      <c r="B36" s="324"/>
      <c r="C36" s="331" t="s">
        <v>309</v>
      </c>
      <c r="D36" s="337"/>
      <c r="E36" s="338">
        <v>-11720888875.763569</v>
      </c>
      <c r="F36" s="338">
        <v>-1778018561.2177029</v>
      </c>
      <c r="H36" s="341">
        <v>-4152563368.3969631</v>
      </c>
      <c r="I36" s="341">
        <v>651538230.85147095</v>
      </c>
      <c r="K36" s="341">
        <v>2077954020.4772968</v>
      </c>
      <c r="L36" s="340"/>
      <c r="M36" s="340"/>
      <c r="N36" s="341">
        <v>-11720888875.763569</v>
      </c>
      <c r="O36" s="341">
        <v>-4152563368.3969631</v>
      </c>
      <c r="P36" s="341">
        <v>-7568325507.3666296</v>
      </c>
      <c r="Q36" s="341">
        <v>2077954020.4772968</v>
      </c>
      <c r="R36" s="341">
        <v>-9646279527.8439236</v>
      </c>
      <c r="S36" s="341">
        <v>-968920079.18318892</v>
      </c>
      <c r="T36" s="341">
        <v>-8677359448.6607361</v>
      </c>
      <c r="U36" s="421"/>
      <c r="V36" s="341">
        <v>-1778018561.2177029</v>
      </c>
      <c r="W36" s="341">
        <v>651538230.85147095</v>
      </c>
      <c r="X36" s="341">
        <v>-2429556792.0691872</v>
      </c>
      <c r="Y36" s="341">
        <v>104689043.99690819</v>
      </c>
      <c r="Z36" s="341">
        <v>-2534245836.0660973</v>
      </c>
      <c r="AA36" s="341">
        <v>-11218140441.956089</v>
      </c>
      <c r="AB36" s="341">
        <v>8683894605.8900051</v>
      </c>
      <c r="AC36" s="421"/>
      <c r="AD36" s="341">
        <v>19281229064.427052</v>
      </c>
      <c r="AE36" s="341">
        <v>11246286414.942348</v>
      </c>
      <c r="AF36" s="341">
        <v>8034942649.484724</v>
      </c>
      <c r="AG36" s="341">
        <v>3528646294.0647197</v>
      </c>
      <c r="AH36" s="341">
        <v>4506296355.4199877</v>
      </c>
      <c r="AI36" s="341">
        <v>2432155621.7499986</v>
      </c>
      <c r="AJ36" s="341">
        <v>2074140733.6699939</v>
      </c>
      <c r="AK36" s="421"/>
      <c r="AL36" s="421"/>
      <c r="AM36" s="421"/>
      <c r="AN36" s="431"/>
    </row>
    <row r="37" spans="1:41" s="287" customFormat="1" ht="15" customHeight="1" x14ac:dyDescent="0.25">
      <c r="A37" s="288" t="s">
        <v>259</v>
      </c>
      <c r="B37" s="324"/>
      <c r="C37" s="335" t="s">
        <v>310</v>
      </c>
      <c r="D37" s="337"/>
      <c r="E37" s="341">
        <v>69463963992.31456</v>
      </c>
      <c r="F37" s="341">
        <v>32176006605.796726</v>
      </c>
      <c r="H37" s="341">
        <v>20012027405.492569</v>
      </c>
      <c r="I37" s="341">
        <v>18540026980.767986</v>
      </c>
      <c r="K37" s="341">
        <v>11034921577.498703</v>
      </c>
      <c r="L37" s="340"/>
      <c r="M37" s="340"/>
      <c r="N37" s="341">
        <v>69463963992.31456</v>
      </c>
      <c r="O37" s="341">
        <v>20012027405.492569</v>
      </c>
      <c r="P37" s="341">
        <v>49413517729.146614</v>
      </c>
      <c r="Q37" s="341">
        <v>11034921577.498703</v>
      </c>
      <c r="R37" s="341">
        <v>38378596151.647926</v>
      </c>
      <c r="S37" s="341">
        <v>10169101073.698837</v>
      </c>
      <c r="T37" s="341">
        <v>28209495077.949097</v>
      </c>
      <c r="U37" s="421"/>
      <c r="V37" s="341">
        <v>32176006605.796726</v>
      </c>
      <c r="W37" s="341">
        <v>18540026980.767986</v>
      </c>
      <c r="X37" s="341">
        <v>13635979625.028652</v>
      </c>
      <c r="Y37" s="341">
        <v>-2356375086.7725163</v>
      </c>
      <c r="Z37" s="341">
        <v>15992354711.801188</v>
      </c>
      <c r="AA37" s="341">
        <v>3879080016.2640438</v>
      </c>
      <c r="AB37" s="341">
        <v>12113274695.537224</v>
      </c>
      <c r="AC37" s="421"/>
      <c r="AD37" s="341">
        <v>18797308913.943165</v>
      </c>
      <c r="AE37" s="341">
        <v>13181215249.791319</v>
      </c>
      <c r="AF37" s="341">
        <v>5616093664.1518803</v>
      </c>
      <c r="AG37" s="341">
        <v>11316027085.516144</v>
      </c>
      <c r="AH37" s="341">
        <v>-5699933421.3643827</v>
      </c>
      <c r="AI37" s="341">
        <v>4590380356.9654865</v>
      </c>
      <c r="AJ37" s="341">
        <v>-10290313778.329855</v>
      </c>
      <c r="AK37" s="421"/>
      <c r="AL37" s="421"/>
      <c r="AM37" s="421"/>
      <c r="AN37" s="431"/>
    </row>
    <row r="38" spans="1:41" ht="12" x14ac:dyDescent="0.25">
      <c r="A38" s="39" t="s">
        <v>129</v>
      </c>
      <c r="B38" s="40"/>
      <c r="C38" s="72" t="s">
        <v>113</v>
      </c>
      <c r="D38" s="58"/>
      <c r="E38" s="235">
        <v>19531347358.879997</v>
      </c>
      <c r="F38" s="235">
        <v>23267873486.099995</v>
      </c>
      <c r="H38" s="235">
        <v>1678205922.2799997</v>
      </c>
      <c r="I38" s="235">
        <v>1925343121.8699985</v>
      </c>
      <c r="K38" s="235">
        <v>4645168214.9100008</v>
      </c>
      <c r="L38" s="118"/>
      <c r="M38" s="118"/>
      <c r="N38" s="235">
        <v>19531347358.879997</v>
      </c>
      <c r="O38" s="235">
        <v>1678205922.2799997</v>
      </c>
      <c r="P38" s="235">
        <v>17853141436.599998</v>
      </c>
      <c r="Q38" s="235">
        <v>4645168214.9100008</v>
      </c>
      <c r="R38" s="235">
        <v>13207973221.690002</v>
      </c>
      <c r="S38" s="235">
        <v>10282504600.150002</v>
      </c>
      <c r="T38" s="235">
        <v>2925468621.5400009</v>
      </c>
      <c r="U38" s="421"/>
      <c r="V38" s="235">
        <v>23267873486.099995</v>
      </c>
      <c r="W38" s="235">
        <v>1925343121.8699985</v>
      </c>
      <c r="X38" s="235">
        <v>21342530364.23</v>
      </c>
      <c r="Y38" s="235">
        <v>5264253576.5999994</v>
      </c>
      <c r="Z38" s="235">
        <v>16078276787.630003</v>
      </c>
      <c r="AA38" s="235">
        <v>11586923683.800003</v>
      </c>
      <c r="AB38" s="235">
        <v>4491353103.829999</v>
      </c>
      <c r="AC38" s="421"/>
      <c r="AD38" s="235">
        <v>7023308295.9899988</v>
      </c>
      <c r="AE38" s="235">
        <v>6313022712.710001</v>
      </c>
      <c r="AF38" s="235">
        <v>710285583.27999961</v>
      </c>
      <c r="AG38" s="235">
        <v>2411811206.2699995</v>
      </c>
      <c r="AH38" s="235">
        <v>-1701525622.990001</v>
      </c>
      <c r="AI38" s="235">
        <v>-934167499.21999919</v>
      </c>
      <c r="AJ38" s="235">
        <v>-767358123.76999938</v>
      </c>
      <c r="AK38" s="421"/>
      <c r="AL38" s="421"/>
      <c r="AM38" s="421"/>
      <c r="AN38" s="431"/>
    </row>
    <row r="39" spans="1:41" ht="15" customHeight="1" x14ac:dyDescent="0.25">
      <c r="A39" s="200" t="s">
        <v>267</v>
      </c>
      <c r="B39" s="40"/>
      <c r="C39" s="72" t="s">
        <v>271</v>
      </c>
      <c r="D39" s="58"/>
      <c r="E39" s="236">
        <v>-1382012032.7921607</v>
      </c>
      <c r="F39" s="236">
        <v>0</v>
      </c>
      <c r="H39" s="236">
        <v>-764435656.0440253</v>
      </c>
      <c r="I39" s="236">
        <v>0</v>
      </c>
      <c r="K39" s="235">
        <v>-592446026.76021588</v>
      </c>
      <c r="L39" s="118"/>
      <c r="M39" s="118"/>
      <c r="N39" s="236">
        <v>-1382012032.7921607</v>
      </c>
      <c r="O39" s="236">
        <v>-764435656.0440253</v>
      </c>
      <c r="P39" s="236">
        <v>-617576376.74813557</v>
      </c>
      <c r="Q39" s="236">
        <v>-592446026.76021588</v>
      </c>
      <c r="R39" s="236">
        <v>-25130349.987919461</v>
      </c>
      <c r="S39" s="236">
        <v>-25130349.987919461</v>
      </c>
      <c r="T39" s="236">
        <v>0</v>
      </c>
      <c r="U39" s="396"/>
      <c r="V39" s="236">
        <v>0</v>
      </c>
      <c r="W39" s="236">
        <v>0</v>
      </c>
      <c r="X39" s="236">
        <v>0</v>
      </c>
      <c r="Y39" s="236">
        <v>0</v>
      </c>
      <c r="Z39" s="236">
        <v>0</v>
      </c>
      <c r="AA39" s="236">
        <v>0</v>
      </c>
      <c r="AB39" s="236">
        <v>0</v>
      </c>
      <c r="AC39" s="396"/>
      <c r="AD39" s="236">
        <v>0</v>
      </c>
      <c r="AE39" s="236">
        <v>0</v>
      </c>
      <c r="AF39" s="236">
        <v>0</v>
      </c>
      <c r="AG39" s="236">
        <v>0</v>
      </c>
      <c r="AH39" s="236">
        <v>0</v>
      </c>
      <c r="AI39" s="236">
        <v>0</v>
      </c>
      <c r="AJ39" s="236">
        <v>0</v>
      </c>
      <c r="AK39" s="396"/>
      <c r="AL39" s="396"/>
      <c r="AM39" s="396"/>
      <c r="AN39" s="431"/>
    </row>
    <row r="40" spans="1:41" ht="12" x14ac:dyDescent="0.25">
      <c r="A40" s="39" t="s">
        <v>119</v>
      </c>
      <c r="B40" s="40"/>
      <c r="C40" s="159" t="s">
        <v>119</v>
      </c>
      <c r="D40" s="58"/>
      <c r="E40" s="237">
        <v>87613299318.40239</v>
      </c>
      <c r="F40" s="237">
        <v>55443880091.896721</v>
      </c>
      <c r="H40" s="237">
        <v>20925797671.728542</v>
      </c>
      <c r="I40" s="237">
        <v>20465370102.637985</v>
      </c>
      <c r="K40" s="237">
        <v>15087643765.648487</v>
      </c>
      <c r="L40" s="119"/>
      <c r="M40" s="119"/>
      <c r="N40" s="237">
        <v>87613299318.40239</v>
      </c>
      <c r="O40" s="237">
        <v>20925797671.728542</v>
      </c>
      <c r="P40" s="237">
        <v>66649082788.998474</v>
      </c>
      <c r="Q40" s="237">
        <v>15087643765.648487</v>
      </c>
      <c r="R40" s="237">
        <v>51561439023.350006</v>
      </c>
      <c r="S40" s="237">
        <v>20426475323.86092</v>
      </c>
      <c r="T40" s="237">
        <v>31134963699.489098</v>
      </c>
      <c r="U40" s="424"/>
      <c r="V40" s="237">
        <v>55443880091.896721</v>
      </c>
      <c r="W40" s="237">
        <v>20465370102.637985</v>
      </c>
      <c r="X40" s="237">
        <v>34978509989.258652</v>
      </c>
      <c r="Y40" s="237">
        <v>2907878489.8274832</v>
      </c>
      <c r="Z40" s="237">
        <v>32070631499.43119</v>
      </c>
      <c r="AA40" s="237">
        <v>15466003700.064047</v>
      </c>
      <c r="AB40" s="237">
        <v>16604627799.367222</v>
      </c>
      <c r="AC40" s="424"/>
      <c r="AD40" s="237">
        <v>25820617209.933163</v>
      </c>
      <c r="AE40" s="237">
        <v>19494237962.50132</v>
      </c>
      <c r="AF40" s="237">
        <v>6326379247.43188</v>
      </c>
      <c r="AG40" s="237">
        <v>13727838291.786144</v>
      </c>
      <c r="AH40" s="237">
        <v>-7401459044.3543835</v>
      </c>
      <c r="AI40" s="237">
        <v>3656212857.7454872</v>
      </c>
      <c r="AJ40" s="237">
        <v>-11057671902.099854</v>
      </c>
      <c r="AK40" s="424"/>
      <c r="AL40" s="424"/>
      <c r="AM40" s="424"/>
      <c r="AN40" s="432"/>
    </row>
    <row r="41" spans="1:41" x14ac:dyDescent="0.2">
      <c r="A41" s="39" t="s">
        <v>130</v>
      </c>
      <c r="B41" s="40"/>
      <c r="C41" s="160" t="s">
        <v>127</v>
      </c>
      <c r="D41" s="156"/>
      <c r="E41" s="238">
        <v>93294806670.824097</v>
      </c>
      <c r="F41" s="238">
        <v>55972115970.634415</v>
      </c>
      <c r="G41" s="1"/>
      <c r="H41" s="238">
        <v>24509631148.968338</v>
      </c>
      <c r="I41" s="238">
        <v>21070314118.42651</v>
      </c>
      <c r="J41" s="1"/>
      <c r="K41" s="238">
        <v>12486084895.025694</v>
      </c>
      <c r="L41" s="157"/>
      <c r="M41" s="157"/>
      <c r="N41" s="238">
        <v>93294806670.824097</v>
      </c>
      <c r="O41" s="238">
        <v>24509631148.968338</v>
      </c>
      <c r="P41" s="238">
        <v>68746756664.180374</v>
      </c>
      <c r="Q41" s="238">
        <v>12486084895.025694</v>
      </c>
      <c r="R41" s="238">
        <v>56260671769.154724</v>
      </c>
      <c r="S41" s="238">
        <v>16511651508.814919</v>
      </c>
      <c r="T41" s="238">
        <v>39749020260.339798</v>
      </c>
      <c r="U41" s="425"/>
      <c r="V41" s="238">
        <v>55972115970.634415</v>
      </c>
      <c r="W41" s="238">
        <v>21070314118.42651</v>
      </c>
      <c r="X41" s="238">
        <v>34901801852.20787</v>
      </c>
      <c r="Y41" s="238">
        <v>3428627390.8405781</v>
      </c>
      <c r="Z41" s="238">
        <v>31473174461.36729</v>
      </c>
      <c r="AA41" s="238">
        <v>23726435067.890133</v>
      </c>
      <c r="AB41" s="238">
        <v>7746739393.4772224</v>
      </c>
      <c r="AC41" s="425"/>
      <c r="AD41" s="238">
        <v>6150221376.2260876</v>
      </c>
      <c r="AE41" s="238">
        <v>6897498963.8389845</v>
      </c>
      <c r="AF41" s="238">
        <v>-747277587.61290836</v>
      </c>
      <c r="AG41" s="238">
        <v>11276154436.231462</v>
      </c>
      <c r="AH41" s="238">
        <v>-12023432023.844372</v>
      </c>
      <c r="AI41" s="238">
        <v>-696449448.96452141</v>
      </c>
      <c r="AJ41" s="238">
        <v>-11326982574.879837</v>
      </c>
      <c r="AK41" s="425"/>
      <c r="AL41" s="425"/>
      <c r="AM41" s="425"/>
      <c r="AN41" s="433"/>
    </row>
    <row r="42" spans="1:41" x14ac:dyDescent="0.2">
      <c r="A42" s="39" t="s">
        <v>131</v>
      </c>
      <c r="B42" s="40"/>
      <c r="C42" s="160" t="s">
        <v>128</v>
      </c>
      <c r="D42" s="156"/>
      <c r="E42" s="238">
        <v>-5681507352.4217215</v>
      </c>
      <c r="F42" s="238">
        <v>-528235878.73770738</v>
      </c>
      <c r="G42" s="1"/>
      <c r="H42" s="238">
        <v>-3583833477.2397914</v>
      </c>
      <c r="I42" s="238">
        <v>-604944015.78852725</v>
      </c>
      <c r="J42" s="1"/>
      <c r="K42" s="238">
        <v>2601558870.622798</v>
      </c>
      <c r="L42" s="157"/>
      <c r="M42" s="157"/>
      <c r="N42" s="238">
        <v>-5681507352.4217215</v>
      </c>
      <c r="O42" s="238">
        <v>-3583833477.2397914</v>
      </c>
      <c r="P42" s="238">
        <v>-2097673875.181942</v>
      </c>
      <c r="Q42" s="238">
        <v>2601558870.622798</v>
      </c>
      <c r="R42" s="238">
        <v>-4699232745.8047409</v>
      </c>
      <c r="S42" s="238">
        <v>3914823815.0459909</v>
      </c>
      <c r="T42" s="238">
        <v>-8614056560.8507404</v>
      </c>
      <c r="U42" s="425"/>
      <c r="V42" s="238">
        <v>-528235878.73770738</v>
      </c>
      <c r="W42" s="238">
        <v>-604944015.78852725</v>
      </c>
      <c r="X42" s="238">
        <v>76708137.050823748</v>
      </c>
      <c r="Y42" s="238">
        <v>-520748901.01309222</v>
      </c>
      <c r="Z42" s="238">
        <v>597457038.06390262</v>
      </c>
      <c r="AA42" s="238">
        <v>-8260431367.826088</v>
      </c>
      <c r="AB42" s="238">
        <v>8857888405.8899994</v>
      </c>
      <c r="AC42" s="425"/>
      <c r="AD42" s="238">
        <v>19670395833.707066</v>
      </c>
      <c r="AE42" s="238">
        <v>12596738998.662348</v>
      </c>
      <c r="AF42" s="238">
        <v>7073656835.0447283</v>
      </c>
      <c r="AG42" s="238">
        <v>2451683855.554719</v>
      </c>
      <c r="AH42" s="238">
        <v>4621972979.4899921</v>
      </c>
      <c r="AI42" s="238">
        <v>4352662306.71</v>
      </c>
      <c r="AJ42" s="238">
        <v>269310672.7799949</v>
      </c>
      <c r="AK42" s="425"/>
      <c r="AL42" s="425"/>
      <c r="AM42" s="425"/>
      <c r="AN42" s="433"/>
    </row>
    <row r="43" spans="1:41" hidden="1" outlineLevel="1" x14ac:dyDescent="0.2">
      <c r="A43" s="39"/>
      <c r="B43" s="2"/>
      <c r="C43" s="49"/>
      <c r="D43" s="58"/>
      <c r="E43" s="165">
        <v>0</v>
      </c>
      <c r="F43" s="165">
        <v>0</v>
      </c>
      <c r="H43" s="165">
        <v>0</v>
      </c>
      <c r="I43" s="165">
        <v>0</v>
      </c>
      <c r="K43" s="165">
        <v>-1778108620.3010001</v>
      </c>
      <c r="N43" s="165">
        <v>0</v>
      </c>
      <c r="O43" s="165">
        <v>0</v>
      </c>
      <c r="P43" s="165">
        <v>0</v>
      </c>
      <c r="Q43" s="165">
        <v>0</v>
      </c>
      <c r="R43" s="165">
        <v>0</v>
      </c>
      <c r="S43" s="165">
        <v>0</v>
      </c>
      <c r="T43" s="165">
        <v>0</v>
      </c>
      <c r="U43" s="165"/>
      <c r="V43" s="165">
        <v>0</v>
      </c>
      <c r="W43" s="165">
        <v>0</v>
      </c>
      <c r="X43" s="165">
        <v>0</v>
      </c>
      <c r="Y43" s="165">
        <v>0</v>
      </c>
      <c r="Z43" s="165">
        <v>0</v>
      </c>
      <c r="AA43" s="165">
        <v>0</v>
      </c>
      <c r="AB43" s="165">
        <v>0</v>
      </c>
      <c r="AC43" s="426">
        <v>0</v>
      </c>
      <c r="AD43" s="426">
        <v>0</v>
      </c>
      <c r="AE43" s="165">
        <v>0</v>
      </c>
      <c r="AF43" s="165">
        <v>0</v>
      </c>
      <c r="AG43" s="165">
        <v>0</v>
      </c>
      <c r="AH43" s="197">
        <v>0</v>
      </c>
      <c r="AI43" s="197">
        <v>0</v>
      </c>
      <c r="AJ43" s="197">
        <v>0</v>
      </c>
      <c r="AK43" s="197">
        <v>0</v>
      </c>
      <c r="AL43" s="197">
        <v>0</v>
      </c>
      <c r="AM43" s="197">
        <v>0</v>
      </c>
      <c r="AN43" s="197">
        <v>0</v>
      </c>
      <c r="AO43" s="197">
        <v>0</v>
      </c>
    </row>
    <row r="44" spans="1:41" collapsed="1" x14ac:dyDescent="0.2">
      <c r="A44" s="39"/>
      <c r="B44" s="2"/>
      <c r="C44" s="49"/>
      <c r="D44" s="58"/>
      <c r="E44" s="165"/>
      <c r="F44" s="165"/>
      <c r="H44" s="165"/>
      <c r="K44" s="165"/>
      <c r="N44" s="165"/>
      <c r="P44" s="165"/>
      <c r="R44" s="165"/>
      <c r="T44" s="165"/>
      <c r="V44" s="165"/>
      <c r="X44" s="165"/>
      <c r="Z44" s="165"/>
      <c r="AA44" s="165"/>
      <c r="AC44" s="426"/>
      <c r="AE44" s="165"/>
      <c r="AG44" s="165"/>
      <c r="AH44" s="165"/>
      <c r="AJ44" s="165"/>
      <c r="AL44" s="165"/>
      <c r="AN44" s="165"/>
    </row>
    <row r="45" spans="1:41" ht="34.799999999999997" x14ac:dyDescent="0.3">
      <c r="A45" s="11"/>
      <c r="C45" s="196" t="s">
        <v>215</v>
      </c>
      <c r="D45"/>
      <c r="E45" s="149"/>
      <c r="F45" s="104"/>
      <c r="N45" s="90" t="s">
        <v>227</v>
      </c>
    </row>
    <row r="46" spans="1:41" ht="15.6" x14ac:dyDescent="0.3">
      <c r="A46" s="11"/>
      <c r="C46" s="113" t="s">
        <v>195</v>
      </c>
      <c r="D46"/>
      <c r="E46" s="149"/>
      <c r="F46" s="104"/>
    </row>
    <row r="47" spans="1:41" ht="27.75" customHeight="1" x14ac:dyDescent="0.25">
      <c r="A47" s="143" t="s">
        <v>160</v>
      </c>
      <c r="B47" s="2"/>
      <c r="C47" s="13" t="s">
        <v>116</v>
      </c>
      <c r="D47" s="58"/>
      <c r="E47" s="218" t="s">
        <v>453</v>
      </c>
      <c r="F47" s="218" t="s">
        <v>454</v>
      </c>
      <c r="G47" s="212" t="s">
        <v>108</v>
      </c>
      <c r="H47" s="218" t="s">
        <v>455</v>
      </c>
      <c r="I47" s="218" t="s">
        <v>109</v>
      </c>
      <c r="K47" s="218" t="s">
        <v>454</v>
      </c>
      <c r="L47" s="218" t="s">
        <v>487</v>
      </c>
      <c r="N47" s="218" t="s">
        <v>453</v>
      </c>
      <c r="O47" s="218" t="s">
        <v>455</v>
      </c>
      <c r="P47" s="218" t="s">
        <v>456</v>
      </c>
      <c r="Q47" s="218" t="s">
        <v>457</v>
      </c>
      <c r="R47" s="262"/>
      <c r="S47" s="218" t="s">
        <v>454</v>
      </c>
      <c r="T47" s="218" t="s">
        <v>458</v>
      </c>
      <c r="U47" s="218" t="s">
        <v>459</v>
      </c>
      <c r="V47" s="218" t="s">
        <v>460</v>
      </c>
      <c r="X47" s="218" t="s">
        <v>461</v>
      </c>
      <c r="Y47" s="218" t="s">
        <v>462</v>
      </c>
      <c r="Z47" s="218" t="s">
        <v>463</v>
      </c>
      <c r="AA47" s="218" t="s">
        <v>464</v>
      </c>
      <c r="AB47" s="262"/>
      <c r="AC47" s="399"/>
      <c r="AD47" s="399"/>
      <c r="AE47" s="399"/>
      <c r="AF47" s="399"/>
    </row>
    <row r="48" spans="1:41" ht="15" customHeight="1" x14ac:dyDescent="0.25">
      <c r="A48" s="39" t="s">
        <v>260</v>
      </c>
      <c r="B48" s="40"/>
      <c r="C48" s="72" t="s">
        <v>211</v>
      </c>
      <c r="D48" s="115"/>
      <c r="E48" s="224">
        <v>1152869293017.7534</v>
      </c>
      <c r="F48" s="224">
        <v>1147587075139.5271</v>
      </c>
      <c r="G48" s="225">
        <v>4.6028907022885868E-3</v>
      </c>
      <c r="H48" s="224">
        <v>1133190306312.978</v>
      </c>
      <c r="I48" s="225">
        <v>1.7366003393379126E-2</v>
      </c>
      <c r="K48" s="224">
        <v>1147587075139.5271</v>
      </c>
      <c r="L48" s="225">
        <v>4.6028907022885868E-3</v>
      </c>
      <c r="N48" s="224">
        <v>1152869293017.7534</v>
      </c>
      <c r="O48" s="224">
        <v>1133186349265.1179</v>
      </c>
      <c r="P48" s="224">
        <v>1117708225012.1235</v>
      </c>
      <c r="Q48" s="224">
        <v>1148828917199.2417</v>
      </c>
      <c r="R48" s="245"/>
      <c r="S48" s="224">
        <v>1147587075139.5271</v>
      </c>
      <c r="T48" s="224">
        <v>1135811916109.0815</v>
      </c>
      <c r="U48" s="224">
        <v>1121828718993.0662</v>
      </c>
      <c r="V48" s="224">
        <v>1116568918281.239</v>
      </c>
      <c r="X48" s="224">
        <v>1061718134347.4159</v>
      </c>
      <c r="Y48" s="224">
        <v>1022005350529.0669</v>
      </c>
      <c r="Z48" s="224">
        <v>1033417598841.906</v>
      </c>
      <c r="AA48" s="224">
        <v>1027021586919.686</v>
      </c>
      <c r="AB48" s="245"/>
      <c r="AC48" s="262"/>
      <c r="AD48" s="262"/>
      <c r="AE48" s="262"/>
      <c r="AF48" s="262"/>
    </row>
    <row r="49" spans="1:32" ht="12" x14ac:dyDescent="0.2">
      <c r="A49" s="11" t="s">
        <v>261</v>
      </c>
      <c r="B49" s="40"/>
      <c r="C49" s="150" t="s">
        <v>122</v>
      </c>
      <c r="D49" s="150"/>
      <c r="E49" s="219">
        <v>204977337870.06824</v>
      </c>
      <c r="F49" s="219">
        <v>206021290303.98889</v>
      </c>
      <c r="G49" s="220">
        <v>-5.0672065609349559E-3</v>
      </c>
      <c r="H49" s="245">
        <v>199832229332.4762</v>
      </c>
      <c r="I49" s="220">
        <v>2.5747140762923282E-2</v>
      </c>
      <c r="K49" s="219">
        <v>206021290303.98889</v>
      </c>
      <c r="L49" s="220">
        <v>-5.0672065609349559E-3</v>
      </c>
      <c r="N49" s="219">
        <v>204977337870.06824</v>
      </c>
      <c r="O49" s="219">
        <v>199832229332.4762</v>
      </c>
      <c r="P49" s="219">
        <v>195695894103.79785</v>
      </c>
      <c r="Q49" s="219">
        <v>204066606401.2876</v>
      </c>
      <c r="R49" s="262"/>
      <c r="S49" s="219">
        <v>206021290303.98889</v>
      </c>
      <c r="T49" s="219">
        <v>207930597617.5105</v>
      </c>
      <c r="U49" s="219">
        <v>206944252914.67889</v>
      </c>
      <c r="V49" s="219">
        <v>208519945535.31665</v>
      </c>
      <c r="X49" s="219">
        <v>195155078792.68997</v>
      </c>
      <c r="Y49" s="219">
        <v>186673151123.26263</v>
      </c>
      <c r="Z49" s="219">
        <v>189061094106.54755</v>
      </c>
      <c r="AA49" s="219">
        <v>183109148326.23346</v>
      </c>
      <c r="AB49" s="262"/>
      <c r="AC49" s="245"/>
      <c r="AD49" s="245"/>
      <c r="AE49" s="245"/>
      <c r="AF49" s="245"/>
    </row>
    <row r="50" spans="1:32" x14ac:dyDescent="0.2">
      <c r="A50" s="11" t="s">
        <v>262</v>
      </c>
      <c r="B50" s="40"/>
      <c r="C50" s="150" t="s">
        <v>123</v>
      </c>
      <c r="D50" s="150"/>
      <c r="E50" s="219">
        <v>276861590499.69678</v>
      </c>
      <c r="F50" s="219">
        <v>262735566434.81036</v>
      </c>
      <c r="G50" s="220">
        <v>5.3765176357999378E-2</v>
      </c>
      <c r="H50" s="219">
        <v>270992009966.35468</v>
      </c>
      <c r="I50" s="220">
        <v>2.1659607359164834E-2</v>
      </c>
      <c r="K50" s="219">
        <v>262735566434.81036</v>
      </c>
      <c r="L50" s="220">
        <v>5.3765176357999378E-2</v>
      </c>
      <c r="N50" s="219">
        <v>276861590499.69678</v>
      </c>
      <c r="O50" s="219">
        <v>270992009966.35468</v>
      </c>
      <c r="P50" s="219">
        <v>261296274608.88037</v>
      </c>
      <c r="Q50" s="219">
        <v>259706668198.98483</v>
      </c>
      <c r="R50" s="245"/>
      <c r="S50" s="219">
        <v>262735566434.81036</v>
      </c>
      <c r="T50" s="219">
        <v>262504350932.47998</v>
      </c>
      <c r="U50" s="219">
        <v>271569506020.21997</v>
      </c>
      <c r="V50" s="219">
        <v>269526925298.57352</v>
      </c>
      <c r="X50" s="219">
        <v>269947139738.82806</v>
      </c>
      <c r="Y50" s="219">
        <v>264905607859.93164</v>
      </c>
      <c r="Z50" s="219">
        <v>275533301952.74048</v>
      </c>
      <c r="AA50" s="219">
        <v>278050672478.25519</v>
      </c>
      <c r="AB50" s="245"/>
      <c r="AC50" s="245"/>
      <c r="AD50" s="245"/>
      <c r="AE50" s="245"/>
      <c r="AF50" s="245"/>
    </row>
    <row r="51" spans="1:32" x14ac:dyDescent="0.2">
      <c r="A51" s="11" t="s">
        <v>263</v>
      </c>
      <c r="B51" s="40"/>
      <c r="C51" s="151" t="s">
        <v>124</v>
      </c>
      <c r="D51" s="150"/>
      <c r="E51" s="219">
        <v>671030364647.98828</v>
      </c>
      <c r="F51" s="219">
        <v>678830218400.72778</v>
      </c>
      <c r="G51" s="220">
        <v>-1.1490139273875211E-2</v>
      </c>
      <c r="H51" s="219">
        <v>662366067014.14709</v>
      </c>
      <c r="I51" s="220">
        <v>1.3080829567400087E-2</v>
      </c>
      <c r="K51" s="219">
        <v>678830218400.72778</v>
      </c>
      <c r="L51" s="220">
        <v>-1.1490139273875211E-2</v>
      </c>
      <c r="N51" s="219">
        <v>671030364647.98828</v>
      </c>
      <c r="O51" s="219">
        <v>662362109966.28711</v>
      </c>
      <c r="P51" s="219">
        <v>660716056299.44543</v>
      </c>
      <c r="Q51" s="219">
        <v>685055642598.96936</v>
      </c>
      <c r="R51" s="245"/>
      <c r="S51" s="219">
        <v>678830218400.72778</v>
      </c>
      <c r="T51" s="219">
        <v>665376967559.09094</v>
      </c>
      <c r="U51" s="219">
        <v>643314960058.16724</v>
      </c>
      <c r="V51" s="219">
        <v>638522047447.34888</v>
      </c>
      <c r="X51" s="219">
        <v>596615915815.89783</v>
      </c>
      <c r="Y51" s="219">
        <v>570426591545.87268</v>
      </c>
      <c r="Z51" s="219">
        <v>568823202782.61792</v>
      </c>
      <c r="AA51" s="219">
        <v>565861766115.19739</v>
      </c>
      <c r="AB51" s="245"/>
      <c r="AC51" s="245"/>
      <c r="AD51" s="245"/>
      <c r="AE51" s="245"/>
      <c r="AF51" s="245"/>
    </row>
    <row r="52" spans="1:32" ht="15" customHeight="1" x14ac:dyDescent="0.25">
      <c r="A52" s="39" t="s">
        <v>256</v>
      </c>
      <c r="B52" s="40"/>
      <c r="C52" s="72" t="s">
        <v>126</v>
      </c>
      <c r="D52" s="115"/>
      <c r="E52" s="224">
        <v>40214858993.343826</v>
      </c>
      <c r="F52" s="224">
        <v>43760538565.893768</v>
      </c>
      <c r="G52" s="225">
        <v>-8.1024587190830055E-2</v>
      </c>
      <c r="H52" s="224">
        <v>40505526314.749115</v>
      </c>
      <c r="I52" s="225">
        <v>-7.1759917189238021E-3</v>
      </c>
      <c r="K52" s="224">
        <v>43760538565.893768</v>
      </c>
      <c r="L52" s="225">
        <v>-8.1024587190830055E-2</v>
      </c>
      <c r="N52" s="224">
        <v>40214858993.343826</v>
      </c>
      <c r="O52" s="224">
        <v>40505526314.749115</v>
      </c>
      <c r="P52" s="224">
        <v>41408985373.003876</v>
      </c>
      <c r="Q52" s="224">
        <v>42350534525.926369</v>
      </c>
      <c r="R52" s="245"/>
      <c r="S52" s="224">
        <v>43760538565.893768</v>
      </c>
      <c r="T52" s="224">
        <v>43423810523.874283</v>
      </c>
      <c r="U52" s="224">
        <v>41515720762.041245</v>
      </c>
      <c r="V52" s="224">
        <v>40852538793.042221</v>
      </c>
      <c r="X52" s="224">
        <v>39443519437.747162</v>
      </c>
      <c r="Y52" s="224">
        <v>35492494845.369064</v>
      </c>
      <c r="Z52" s="224">
        <v>35798133227.66037</v>
      </c>
      <c r="AA52" s="224">
        <v>33485532427.894604</v>
      </c>
      <c r="AB52" s="245"/>
      <c r="AC52" s="262"/>
      <c r="AD52" s="262"/>
      <c r="AE52" s="262"/>
      <c r="AF52" s="262"/>
    </row>
    <row r="53" spans="1:32" ht="15" customHeight="1" x14ac:dyDescent="0.25">
      <c r="A53" s="39" t="s">
        <v>264</v>
      </c>
      <c r="B53" s="40"/>
      <c r="C53" s="72" t="s">
        <v>355</v>
      </c>
      <c r="D53" s="115"/>
      <c r="E53" s="224">
        <v>517553199442.32861</v>
      </c>
      <c r="F53" s="224">
        <v>418438803469.6463</v>
      </c>
      <c r="G53" s="225">
        <v>0.23686712405933008</v>
      </c>
      <c r="H53" s="224">
        <v>480942161319.38599</v>
      </c>
      <c r="I53" s="225">
        <v>7.6123577983902013E-2</v>
      </c>
      <c r="K53" s="224">
        <v>418438803469.6463</v>
      </c>
      <c r="L53" s="225">
        <v>0.23686712405933008</v>
      </c>
      <c r="N53" s="224">
        <v>517553199442.32861</v>
      </c>
      <c r="O53" s="224">
        <v>480946118367.24597</v>
      </c>
      <c r="P53" s="224">
        <v>445521733238.64081</v>
      </c>
      <c r="Q53" s="224">
        <v>445081880990.91144</v>
      </c>
      <c r="R53" s="245"/>
      <c r="S53" s="224">
        <v>418438803469.6463</v>
      </c>
      <c r="T53" s="224">
        <v>396897050815.99756</v>
      </c>
      <c r="U53" s="224">
        <v>381791447196.92395</v>
      </c>
      <c r="V53" s="224">
        <v>367796451895.89758</v>
      </c>
      <c r="X53" s="224">
        <v>340432577326.13</v>
      </c>
      <c r="Y53" s="224">
        <v>318835248377.87158</v>
      </c>
      <c r="Z53" s="224">
        <v>311063058724.00854</v>
      </c>
      <c r="AA53" s="224">
        <v>300551500043.19818</v>
      </c>
      <c r="AB53" s="245"/>
      <c r="AC53" s="262"/>
      <c r="AD53" s="262"/>
      <c r="AE53" s="262"/>
      <c r="AF53" s="262"/>
    </row>
    <row r="54" spans="1:32" ht="12" x14ac:dyDescent="0.2">
      <c r="A54" s="11" t="s">
        <v>265</v>
      </c>
      <c r="B54" s="40"/>
      <c r="C54" s="150" t="s">
        <v>212</v>
      </c>
      <c r="D54" s="150"/>
      <c r="E54" s="219">
        <v>342148858599.85797</v>
      </c>
      <c r="F54" s="219">
        <v>268421360811.32574</v>
      </c>
      <c r="G54" s="220">
        <v>0.27467075483741232</v>
      </c>
      <c r="H54" s="219">
        <v>314017300440.21289</v>
      </c>
      <c r="I54" s="220">
        <v>8.9586013637491302E-2</v>
      </c>
      <c r="K54" s="219">
        <v>268421360811.32574</v>
      </c>
      <c r="L54" s="220">
        <v>0.27467075483741232</v>
      </c>
      <c r="N54" s="219">
        <v>342148858599.85797</v>
      </c>
      <c r="O54" s="219">
        <v>314017300440.21289</v>
      </c>
      <c r="P54" s="219">
        <v>287708594693.79108</v>
      </c>
      <c r="Q54" s="219">
        <v>272410859603.08359</v>
      </c>
      <c r="R54" s="262"/>
      <c r="S54" s="219">
        <v>268421360811.32574</v>
      </c>
      <c r="T54" s="219">
        <v>251340223786.76285</v>
      </c>
      <c r="U54" s="219">
        <v>237297664811.8096</v>
      </c>
      <c r="V54" s="219">
        <v>227466759812.99091</v>
      </c>
      <c r="X54" s="219">
        <v>207289398680.84787</v>
      </c>
      <c r="Y54" s="219">
        <v>191744147615.88159</v>
      </c>
      <c r="Z54" s="219">
        <v>190311566990.34894</v>
      </c>
      <c r="AA54" s="219">
        <v>181262294876.76416</v>
      </c>
      <c r="AB54" s="262"/>
      <c r="AC54" s="245"/>
      <c r="AD54" s="245"/>
      <c r="AE54" s="245"/>
      <c r="AF54" s="245"/>
    </row>
    <row r="55" spans="1:32" x14ac:dyDescent="0.2">
      <c r="A55" s="11" t="s">
        <v>210</v>
      </c>
      <c r="B55" s="40"/>
      <c r="C55" s="151" t="s">
        <v>281</v>
      </c>
      <c r="D55" s="150"/>
      <c r="E55" s="240">
        <v>175404340842.47064</v>
      </c>
      <c r="F55" s="240">
        <v>150017442658.32059</v>
      </c>
      <c r="G55" s="223">
        <v>0.16922630951636197</v>
      </c>
      <c r="H55" s="240">
        <v>166924860879.17307</v>
      </c>
      <c r="I55" s="223">
        <v>5.079818499555544E-2</v>
      </c>
      <c r="K55" s="240">
        <v>150017442658.32059</v>
      </c>
      <c r="L55" s="223">
        <v>0.16922630951636197</v>
      </c>
      <c r="N55" s="240">
        <v>175404340842.47064</v>
      </c>
      <c r="O55" s="240">
        <v>166928817927.03308</v>
      </c>
      <c r="P55" s="240">
        <v>157813138544.84973</v>
      </c>
      <c r="Q55" s="240">
        <v>172671021387.82788</v>
      </c>
      <c r="R55" s="245"/>
      <c r="S55" s="240">
        <v>150017442658.32059</v>
      </c>
      <c r="T55" s="240">
        <v>145556827029.23471</v>
      </c>
      <c r="U55" s="240">
        <v>144493782385.11438</v>
      </c>
      <c r="V55" s="240">
        <v>140329692082.90668</v>
      </c>
      <c r="X55" s="240">
        <v>133143178645.28214</v>
      </c>
      <c r="Y55" s="240">
        <v>127091100761.99002</v>
      </c>
      <c r="Z55" s="240">
        <v>120751491733.65959</v>
      </c>
      <c r="AA55" s="240">
        <v>119289205166.43405</v>
      </c>
      <c r="AB55" s="245"/>
      <c r="AC55" s="245"/>
      <c r="AD55" s="245"/>
      <c r="AE55" s="245"/>
      <c r="AF55" s="245"/>
    </row>
    <row r="56" spans="1:32" ht="15" customHeight="1" x14ac:dyDescent="0.25">
      <c r="A56" s="39" t="s">
        <v>266</v>
      </c>
      <c r="B56" s="40"/>
      <c r="C56" s="72" t="s">
        <v>356</v>
      </c>
      <c r="D56" s="115"/>
      <c r="E56" s="224">
        <v>65477897203.614441</v>
      </c>
      <c r="F56" s="224">
        <v>70345178943.910004</v>
      </c>
      <c r="G56" s="225">
        <v>-6.9191404633095144E-2</v>
      </c>
      <c r="H56" s="224">
        <v>65979748001.660088</v>
      </c>
      <c r="I56" s="225">
        <v>-7.6061339008602902E-3</v>
      </c>
      <c r="K56" s="224">
        <v>70345178943.910004</v>
      </c>
      <c r="L56" s="225">
        <v>-6.9191404633095144E-2</v>
      </c>
      <c r="N56" s="224">
        <v>65477897203.614441</v>
      </c>
      <c r="O56" s="224">
        <v>65979748001.660088</v>
      </c>
      <c r="P56" s="224">
        <v>66500145151.570023</v>
      </c>
      <c r="Q56" s="224">
        <v>68629966046.830002</v>
      </c>
      <c r="R56" s="245"/>
      <c r="S56" s="224">
        <v>70345178943.910004</v>
      </c>
      <c r="T56" s="224">
        <v>70635654367.930023</v>
      </c>
      <c r="U56" s="224">
        <v>70887256847.089996</v>
      </c>
      <c r="V56" s="224">
        <v>65667206878.80999</v>
      </c>
      <c r="X56" s="224">
        <v>67985269931.620033</v>
      </c>
      <c r="Y56" s="224">
        <v>88904380074.189911</v>
      </c>
      <c r="Z56" s="224">
        <v>91037131192.920029</v>
      </c>
      <c r="AA56" s="224">
        <v>92003701697.140015</v>
      </c>
      <c r="AB56" s="245"/>
      <c r="AC56" s="262"/>
      <c r="AD56" s="262"/>
      <c r="AE56" s="262"/>
      <c r="AF56" s="262"/>
    </row>
    <row r="57" spans="1:32" x14ac:dyDescent="0.2">
      <c r="A57" s="11" t="s">
        <v>254</v>
      </c>
      <c r="B57" s="40"/>
      <c r="C57" s="150" t="s">
        <v>354</v>
      </c>
      <c r="D57" s="150"/>
      <c r="E57" s="219">
        <v>62238518686.740013</v>
      </c>
      <c r="F57" s="219">
        <v>66300342746.970001</v>
      </c>
      <c r="G57" s="220">
        <v>-6.1263997921271907E-2</v>
      </c>
      <c r="H57" s="219">
        <v>62490708206.130051</v>
      </c>
      <c r="I57" s="220">
        <v>-4.0356322824534052E-3</v>
      </c>
      <c r="K57" s="219">
        <v>66300342746.970001</v>
      </c>
      <c r="L57" s="220">
        <v>-6.1263997921271907E-2</v>
      </c>
      <c r="M57" s="108"/>
      <c r="N57" s="219">
        <v>62238518686.740013</v>
      </c>
      <c r="O57" s="219">
        <v>62490708206.130051</v>
      </c>
      <c r="P57" s="219">
        <v>62984300917.360046</v>
      </c>
      <c r="Q57" s="219">
        <v>64718147147.51001</v>
      </c>
      <c r="R57" s="329"/>
      <c r="S57" s="219">
        <v>66300342746.970001</v>
      </c>
      <c r="T57" s="219">
        <v>66504928493.88002</v>
      </c>
      <c r="U57" s="219">
        <v>66577503810.109985</v>
      </c>
      <c r="V57" s="219">
        <v>61179547356.049995</v>
      </c>
      <c r="X57" s="219">
        <v>62923767116.440018</v>
      </c>
      <c r="Y57" s="219">
        <v>63482532388.650047</v>
      </c>
      <c r="Z57" s="219">
        <v>65751905135.009979</v>
      </c>
      <c r="AA57" s="219" t="s">
        <v>409</v>
      </c>
      <c r="AB57" s="245"/>
      <c r="AC57" s="245"/>
      <c r="AD57" s="245"/>
      <c r="AE57" s="245"/>
      <c r="AF57" s="245"/>
    </row>
    <row r="58" spans="1:32" ht="12" x14ac:dyDescent="0.2">
      <c r="A58" s="11" t="s">
        <v>255</v>
      </c>
      <c r="B58" s="40"/>
      <c r="C58" s="150" t="s">
        <v>125</v>
      </c>
      <c r="D58" s="150"/>
      <c r="E58" s="219">
        <v>3239378516.874402</v>
      </c>
      <c r="F58" s="219">
        <v>4044836196.9400015</v>
      </c>
      <c r="G58" s="220">
        <v>-0.19913233585947043</v>
      </c>
      <c r="H58" s="219">
        <v>3489039795.5300007</v>
      </c>
      <c r="I58" s="220">
        <v>-7.1555870178223069E-2</v>
      </c>
      <c r="K58" s="219">
        <v>4044836196.9400015</v>
      </c>
      <c r="L58" s="220">
        <v>-0.19913233585947043</v>
      </c>
      <c r="N58" s="219">
        <v>3239378516.874402</v>
      </c>
      <c r="O58" s="219">
        <v>3489039795.5300007</v>
      </c>
      <c r="P58" s="219">
        <v>3515844234.21</v>
      </c>
      <c r="Q58" s="219">
        <v>3911818899.3200006</v>
      </c>
      <c r="R58" s="262"/>
      <c r="S58" s="219">
        <v>4044836196.9400015</v>
      </c>
      <c r="T58" s="219">
        <v>4130725874.0499997</v>
      </c>
      <c r="U58" s="219">
        <v>4309753036.9800005</v>
      </c>
      <c r="V58" s="219">
        <v>4487659522.7600031</v>
      </c>
      <c r="X58" s="219">
        <v>5061502815.1799984</v>
      </c>
      <c r="Y58" s="219">
        <v>25421847685.540005</v>
      </c>
      <c r="Z58" s="219">
        <v>25285226057.909981</v>
      </c>
      <c r="AA58" s="219">
        <v>26011391011.589996</v>
      </c>
      <c r="AB58" s="245"/>
      <c r="AC58" s="245"/>
      <c r="AD58" s="245"/>
      <c r="AE58" s="245"/>
      <c r="AF58" s="245"/>
    </row>
    <row r="59" spans="1:32" s="287" customFormat="1" ht="15" customHeight="1" x14ac:dyDescent="0.25">
      <c r="A59" s="288" t="s">
        <v>257</v>
      </c>
      <c r="B59" s="324"/>
      <c r="C59" s="325" t="s">
        <v>308</v>
      </c>
      <c r="D59" s="326"/>
      <c r="E59" s="327">
        <v>1776115248657.0405</v>
      </c>
      <c r="F59" s="327">
        <v>1680131596118.9773</v>
      </c>
      <c r="G59" s="328">
        <v>5.7128651565020672E-2</v>
      </c>
      <c r="H59" s="327">
        <v>1720617741948.7727</v>
      </c>
      <c r="I59" s="328">
        <v>3.225440802755597E-2</v>
      </c>
      <c r="K59" s="327">
        <v>1680131596118.9773</v>
      </c>
      <c r="L59" s="328">
        <v>5.7128651565020672E-2</v>
      </c>
      <c r="N59" s="327">
        <v>1776115248657.0405</v>
      </c>
      <c r="O59" s="327">
        <v>1720617741948.7727</v>
      </c>
      <c r="P59" s="327">
        <v>1671139088775.3384</v>
      </c>
      <c r="Q59" s="327">
        <v>1704891298762.9094</v>
      </c>
      <c r="R59" s="245"/>
      <c r="S59" s="327">
        <v>1680131596118.9773</v>
      </c>
      <c r="T59" s="327">
        <v>1646768431816.884</v>
      </c>
      <c r="U59" s="327">
        <v>1616023143799.1211</v>
      </c>
      <c r="V59" s="327">
        <v>1590885115848.9893</v>
      </c>
      <c r="X59" s="327">
        <v>1509579501042.9128</v>
      </c>
      <c r="Y59" s="327">
        <v>1465237473826.498</v>
      </c>
      <c r="Z59" s="327">
        <v>1471315921986.4961</v>
      </c>
      <c r="AA59" s="327">
        <v>1453062321087.9192</v>
      </c>
      <c r="AB59" s="245"/>
      <c r="AC59" s="262"/>
      <c r="AD59" s="262"/>
      <c r="AE59" s="262"/>
      <c r="AF59" s="262"/>
    </row>
    <row r="60" spans="1:32" s="287" customFormat="1" ht="15" customHeight="1" x14ac:dyDescent="0.25">
      <c r="A60" s="288" t="s">
        <v>258</v>
      </c>
      <c r="B60" s="324"/>
      <c r="C60" s="331" t="s">
        <v>309</v>
      </c>
      <c r="D60" s="326"/>
      <c r="E60" s="327">
        <v>179533522115.60999</v>
      </c>
      <c r="F60" s="327">
        <v>188068188727.23004</v>
      </c>
      <c r="G60" s="328">
        <v>-4.5380702974698983E-2</v>
      </c>
      <c r="H60" s="327">
        <v>182750807563.39999</v>
      </c>
      <c r="I60" s="328">
        <v>-1.7604767336931504E-2</v>
      </c>
      <c r="K60" s="327">
        <v>188068188727.23004</v>
      </c>
      <c r="L60" s="328">
        <v>-4.5380702974698983E-2</v>
      </c>
      <c r="N60" s="327">
        <v>179533522115.60999</v>
      </c>
      <c r="O60" s="327">
        <v>182750807563.39999</v>
      </c>
      <c r="P60" s="327">
        <v>179700776143.87003</v>
      </c>
      <c r="Q60" s="327">
        <v>180387683773.45007</v>
      </c>
      <c r="R60" s="245"/>
      <c r="S60" s="327">
        <v>188068188727.23004</v>
      </c>
      <c r="T60" s="327">
        <v>185261465479.37</v>
      </c>
      <c r="U60" s="327">
        <v>183601233252.18002</v>
      </c>
      <c r="V60" s="327">
        <v>192837553696.13</v>
      </c>
      <c r="X60" s="327">
        <v>211191644135.60001</v>
      </c>
      <c r="Y60" s="327">
        <v>198111746032.96997</v>
      </c>
      <c r="Z60" s="327">
        <v>192476727262.19</v>
      </c>
      <c r="AA60" s="327">
        <v>188519030714.36005</v>
      </c>
      <c r="AB60" s="245"/>
      <c r="AC60" s="262"/>
      <c r="AD60" s="262"/>
      <c r="AE60" s="262"/>
      <c r="AF60" s="262"/>
    </row>
    <row r="61" spans="1:32" s="287" customFormat="1" ht="15" customHeight="1" x14ac:dyDescent="0.25">
      <c r="A61" s="288" t="s">
        <v>259</v>
      </c>
      <c r="B61" s="324"/>
      <c r="C61" s="335" t="s">
        <v>310</v>
      </c>
      <c r="D61" s="326"/>
      <c r="E61" s="332">
        <v>1955648770772.6506</v>
      </c>
      <c r="F61" s="332">
        <v>1868199784846.207</v>
      </c>
      <c r="G61" s="336">
        <v>4.6809225991663705E-2</v>
      </c>
      <c r="H61" s="332">
        <v>1903368549512.1721</v>
      </c>
      <c r="I61" s="336">
        <v>2.746720874098596E-2</v>
      </c>
      <c r="K61" s="332">
        <v>1868199784846.207</v>
      </c>
      <c r="L61" s="336">
        <v>4.6809225991663705E-2</v>
      </c>
      <c r="N61" s="332">
        <v>1955648770772.6506</v>
      </c>
      <c r="O61" s="332">
        <v>1903368549512.1721</v>
      </c>
      <c r="P61" s="332">
        <v>1850839864919.209</v>
      </c>
      <c r="Q61" s="332">
        <v>1885278982536.3594</v>
      </c>
      <c r="R61" s="245"/>
      <c r="S61" s="332">
        <v>1868199784846.207</v>
      </c>
      <c r="T61" s="332">
        <v>1832029897296.2542</v>
      </c>
      <c r="U61" s="332">
        <v>1799624377051.3018</v>
      </c>
      <c r="V61" s="332">
        <v>1783722669545.1191</v>
      </c>
      <c r="X61" s="332">
        <v>1720771145178.5132</v>
      </c>
      <c r="Y61" s="332">
        <v>1663349219859.4678</v>
      </c>
      <c r="Z61" s="332">
        <v>1663792649248.6863</v>
      </c>
      <c r="AA61" s="332">
        <v>1641581351802.2793</v>
      </c>
      <c r="AB61" s="245"/>
      <c r="AC61" s="262"/>
      <c r="AD61" s="262"/>
      <c r="AE61" s="262"/>
      <c r="AF61" s="262"/>
    </row>
    <row r="62" spans="1:32" ht="15" customHeight="1" x14ac:dyDescent="0.25">
      <c r="A62" s="39" t="s">
        <v>129</v>
      </c>
      <c r="B62" s="40"/>
      <c r="C62" s="72" t="s">
        <v>113</v>
      </c>
      <c r="D62" s="115"/>
      <c r="E62" s="224">
        <v>364354082319.92993</v>
      </c>
      <c r="F62" s="224">
        <v>371866583611.28998</v>
      </c>
      <c r="G62" s="225">
        <v>-2.0202141365874393E-2</v>
      </c>
      <c r="H62" s="224">
        <v>354217669453.65009</v>
      </c>
      <c r="I62" s="225">
        <v>2.8616338879746905E-2</v>
      </c>
      <c r="K62" s="224">
        <v>371866583611.28998</v>
      </c>
      <c r="L62" s="225">
        <v>-2.0202141365874393E-2</v>
      </c>
      <c r="N62" s="224">
        <v>364354082319.92993</v>
      </c>
      <c r="O62" s="224">
        <v>354217669453.65009</v>
      </c>
      <c r="P62" s="224">
        <v>358647282110.56989</v>
      </c>
      <c r="Q62" s="224">
        <v>361907983965.75989</v>
      </c>
      <c r="R62" s="245"/>
      <c r="S62" s="224">
        <v>371866583611.28998</v>
      </c>
      <c r="T62" s="224">
        <v>359515336124.71002</v>
      </c>
      <c r="U62" s="224">
        <v>356473313722.65002</v>
      </c>
      <c r="V62" s="224">
        <v>332422357804.55005</v>
      </c>
      <c r="X62" s="224">
        <v>315816888391.16998</v>
      </c>
      <c r="Y62" s="224">
        <v>309955173475.96002</v>
      </c>
      <c r="Z62" s="224">
        <v>297524252204.77997</v>
      </c>
      <c r="AA62" s="224">
        <v>292280230427.79004</v>
      </c>
      <c r="AB62" s="245"/>
      <c r="AC62" s="262"/>
      <c r="AD62" s="262"/>
      <c r="AE62" s="262"/>
      <c r="AF62" s="262"/>
    </row>
    <row r="63" spans="1:32" ht="15" customHeight="1" x14ac:dyDescent="0.25">
      <c r="A63" s="200" t="s">
        <v>267</v>
      </c>
      <c r="B63" s="40"/>
      <c r="C63" s="72" t="s">
        <v>271</v>
      </c>
      <c r="D63" s="115"/>
      <c r="E63" s="228">
        <v>59906858473.358932</v>
      </c>
      <c r="F63" s="228">
        <v>0</v>
      </c>
      <c r="G63" s="227" t="s">
        <v>408</v>
      </c>
      <c r="H63" s="228">
        <v>59841953482.980087</v>
      </c>
      <c r="I63" s="227">
        <v>1.0846068117964514E-3</v>
      </c>
      <c r="K63" s="226"/>
      <c r="L63" s="227" t="s">
        <v>408</v>
      </c>
      <c r="N63" s="228">
        <v>59906858473.358932</v>
      </c>
      <c r="O63" s="228">
        <v>59841953482.980087</v>
      </c>
      <c r="P63" s="228">
        <v>57651667751.002541</v>
      </c>
      <c r="Q63" s="228">
        <v>0</v>
      </c>
      <c r="R63" s="245"/>
      <c r="S63" s="228">
        <v>0</v>
      </c>
      <c r="T63" s="228">
        <v>0</v>
      </c>
      <c r="U63" s="228">
        <v>0</v>
      </c>
      <c r="V63" s="228">
        <v>0</v>
      </c>
      <c r="X63" s="228">
        <v>0</v>
      </c>
      <c r="Y63" s="228">
        <v>0</v>
      </c>
      <c r="Z63" s="228">
        <v>0</v>
      </c>
      <c r="AA63" s="228">
        <v>0</v>
      </c>
      <c r="AB63" s="245"/>
      <c r="AC63" s="262"/>
      <c r="AD63" s="262"/>
      <c r="AE63" s="262"/>
      <c r="AF63" s="262"/>
    </row>
    <row r="64" spans="1:32" ht="18" customHeight="1" x14ac:dyDescent="0.2">
      <c r="A64" s="39" t="s">
        <v>119</v>
      </c>
      <c r="B64" s="40"/>
      <c r="C64" s="154" t="s">
        <v>119</v>
      </c>
      <c r="D64" s="152"/>
      <c r="E64" s="229">
        <v>2379909711565.9395</v>
      </c>
      <c r="F64" s="229">
        <v>2240066368457.4971</v>
      </c>
      <c r="G64" s="230">
        <v>6.2428214216143196E-2</v>
      </c>
      <c r="H64" s="229">
        <v>2317428172448.8022</v>
      </c>
      <c r="I64" s="230">
        <v>2.6961586063361631E-2</v>
      </c>
      <c r="K64" s="229">
        <v>2240066368457.4971</v>
      </c>
      <c r="L64" s="230">
        <v>6.2428214216143196E-2</v>
      </c>
      <c r="N64" s="229">
        <v>2379909711565.9395</v>
      </c>
      <c r="O64" s="229">
        <v>2317428172448.8022</v>
      </c>
      <c r="P64" s="229">
        <v>2267138814780.7813</v>
      </c>
      <c r="Q64" s="229">
        <v>2247186966502.1191</v>
      </c>
      <c r="R64" s="245"/>
      <c r="S64" s="229">
        <v>2240066368457.4971</v>
      </c>
      <c r="T64" s="229">
        <v>2191545233420.9641</v>
      </c>
      <c r="U64" s="229">
        <v>2156097690773.9517</v>
      </c>
      <c r="V64" s="229">
        <v>2116145027349.6692</v>
      </c>
      <c r="X64" s="229">
        <v>2036588033569.6831</v>
      </c>
      <c r="Y64" s="229">
        <v>1973304393335.4277</v>
      </c>
      <c r="Z64" s="229">
        <v>1961316901453.4663</v>
      </c>
      <c r="AA64" s="229">
        <v>1933861582230.0693</v>
      </c>
      <c r="AB64" s="245"/>
      <c r="AC64" s="248"/>
      <c r="AD64" s="248"/>
      <c r="AE64" s="248"/>
      <c r="AF64" s="248"/>
    </row>
    <row r="65" spans="1:41" ht="15" customHeight="1" x14ac:dyDescent="0.2">
      <c r="A65" s="39" t="s">
        <v>130</v>
      </c>
      <c r="B65" s="40"/>
      <c r="C65" s="147" t="s">
        <v>127</v>
      </c>
      <c r="D65" s="148"/>
      <c r="E65" s="231">
        <v>2163224717136.5498</v>
      </c>
      <c r="F65" s="231">
        <v>2018497940384.2974</v>
      </c>
      <c r="G65" s="232">
        <v>7.1700235039475979E-2</v>
      </c>
      <c r="H65" s="231">
        <v>2098115521320.6582</v>
      </c>
      <c r="I65" s="232">
        <v>3.1032226373745475E-2</v>
      </c>
      <c r="K65" s="231">
        <v>2018497940384.2974</v>
      </c>
      <c r="L65" s="232">
        <v>7.1700235039475979E-2</v>
      </c>
      <c r="M65" s="1"/>
      <c r="N65" s="231">
        <v>2163224717136.5498</v>
      </c>
      <c r="O65" s="231">
        <v>2098115521320.658</v>
      </c>
      <c r="P65" s="231">
        <v>2050728012163.6155</v>
      </c>
      <c r="Q65" s="231">
        <v>2034130746790.0405</v>
      </c>
      <c r="R65" s="417"/>
      <c r="S65" s="231">
        <v>2018497940384.2974</v>
      </c>
      <c r="T65" s="231">
        <v>1972562958924.2537</v>
      </c>
      <c r="U65" s="231">
        <v>1937658057005.0933</v>
      </c>
      <c r="V65" s="231">
        <v>1891665804564.3884</v>
      </c>
      <c r="X65" s="231">
        <v>1794111860643.1133</v>
      </c>
      <c r="Y65" s="231">
        <v>1744750109891.6975</v>
      </c>
      <c r="Z65" s="231">
        <v>1738081600695.6965</v>
      </c>
      <c r="AA65" s="231">
        <v>1716267505226.1885</v>
      </c>
      <c r="AB65" s="417"/>
      <c r="AC65" s="418"/>
      <c r="AD65" s="418"/>
      <c r="AE65" s="418"/>
      <c r="AF65" s="418"/>
    </row>
    <row r="66" spans="1:41" ht="15" customHeight="1" x14ac:dyDescent="0.2">
      <c r="A66" s="39" t="s">
        <v>131</v>
      </c>
      <c r="B66" s="40"/>
      <c r="C66" s="147" t="s">
        <v>128</v>
      </c>
      <c r="D66" s="148"/>
      <c r="E66" s="231">
        <v>216684994429.38895</v>
      </c>
      <c r="F66" s="231">
        <v>221568428073.20013</v>
      </c>
      <c r="G66" s="232">
        <v>-2.2040295570440405E-2</v>
      </c>
      <c r="H66" s="231">
        <v>219312651128.14392</v>
      </c>
      <c r="I66" s="232">
        <v>-1.1981327503170935E-2</v>
      </c>
      <c r="K66" s="231">
        <v>221568428073.20013</v>
      </c>
      <c r="L66" s="232">
        <v>-2.2040295570440405E-2</v>
      </c>
      <c r="M66" s="1"/>
      <c r="N66" s="231">
        <v>216684994429.38895</v>
      </c>
      <c r="O66" s="231">
        <v>219312651128.14392</v>
      </c>
      <c r="P66" s="231">
        <v>216410802617.16531</v>
      </c>
      <c r="Q66" s="231">
        <v>213056219712.08023</v>
      </c>
      <c r="R66" s="418"/>
      <c r="S66" s="231">
        <v>221568428073.20013</v>
      </c>
      <c r="T66" s="231">
        <v>218982274496.70999</v>
      </c>
      <c r="U66" s="231">
        <v>218439633768.86008</v>
      </c>
      <c r="V66" s="231">
        <v>224479222785.28</v>
      </c>
      <c r="X66" s="231">
        <v>242476172926.56998</v>
      </c>
      <c r="Y66" s="231">
        <v>228554283443.72995</v>
      </c>
      <c r="Z66" s="231">
        <v>223235300757.77008</v>
      </c>
      <c r="AA66" s="231">
        <v>217594077003.8801</v>
      </c>
      <c r="AB66" s="418"/>
      <c r="AC66" s="418"/>
      <c r="AD66" s="418"/>
      <c r="AE66" s="418"/>
      <c r="AF66" s="418"/>
    </row>
    <row r="67" spans="1:41" hidden="1" outlineLevel="1" x14ac:dyDescent="0.2">
      <c r="A67" s="146"/>
      <c r="B67" s="2"/>
      <c r="C67" s="49"/>
      <c r="D67" s="58"/>
      <c r="E67" s="165">
        <v>2E-3</v>
      </c>
      <c r="F67" s="165">
        <v>0</v>
      </c>
      <c r="H67" s="165">
        <v>-2E-3</v>
      </c>
      <c r="K67" s="165">
        <v>0</v>
      </c>
      <c r="N67" s="165">
        <v>2E-3</v>
      </c>
      <c r="P67" s="165">
        <v>-1E-3</v>
      </c>
      <c r="R67" s="165">
        <v>1E-3</v>
      </c>
      <c r="T67" s="165">
        <v>-1E-3</v>
      </c>
      <c r="V67" s="165">
        <v>0</v>
      </c>
      <c r="X67" s="165">
        <v>-1E-3</v>
      </c>
      <c r="Z67" s="165">
        <v>2E-3</v>
      </c>
      <c r="AA67" s="165">
        <v>0</v>
      </c>
      <c r="AC67" s="165">
        <v>1E-3</v>
      </c>
      <c r="AE67" s="165">
        <v>4.0000000000000001E-3</v>
      </c>
      <c r="AG67" s="165">
        <v>1E-3</v>
      </c>
      <c r="AH67" s="165">
        <v>0</v>
      </c>
      <c r="AJ67" s="165">
        <v>0</v>
      </c>
      <c r="AL67" s="165" t="e">
        <v>#REF!</v>
      </c>
      <c r="AN67" s="165" t="e">
        <v>#REF!</v>
      </c>
    </row>
    <row r="68" spans="1:41" ht="17.399999999999999" collapsed="1" x14ac:dyDescent="0.3">
      <c r="A68" s="11"/>
      <c r="C68" s="90"/>
      <c r="D68"/>
      <c r="E68" s="149"/>
      <c r="F68" s="104"/>
      <c r="N68" s="90"/>
    </row>
    <row r="69" spans="1:41" ht="12" x14ac:dyDescent="0.2">
      <c r="B69" s="1"/>
      <c r="C69" s="207"/>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H69" s="45"/>
      <c r="AI69" s="45"/>
      <c r="AJ69" s="45"/>
      <c r="AK69" s="45"/>
      <c r="AL69" s="45"/>
      <c r="AM69" s="45"/>
    </row>
    <row r="70" spans="1:41" ht="17.399999999999999" x14ac:dyDescent="0.3">
      <c r="A70" s="11"/>
      <c r="C70" s="90"/>
      <c r="D70"/>
      <c r="E70" s="149"/>
      <c r="F70" s="104"/>
      <c r="N70" s="90"/>
    </row>
    <row r="71" spans="1:41" ht="17.399999999999999" x14ac:dyDescent="0.3">
      <c r="A71" s="39"/>
      <c r="B71" s="2"/>
      <c r="C71" s="113" t="s">
        <v>203</v>
      </c>
      <c r="D71" s="58"/>
      <c r="N71" s="90" t="s">
        <v>227</v>
      </c>
    </row>
    <row r="72" spans="1:41" ht="24" x14ac:dyDescent="0.25">
      <c r="A72" s="144" t="s">
        <v>169</v>
      </c>
      <c r="B72" s="2"/>
      <c r="C72" s="53" t="s">
        <v>116</v>
      </c>
      <c r="D72" s="58"/>
      <c r="E72" s="239" t="s">
        <v>466</v>
      </c>
      <c r="F72" s="239" t="s">
        <v>467</v>
      </c>
      <c r="H72" s="239" t="s">
        <v>468</v>
      </c>
      <c r="I72" s="239" t="s">
        <v>469</v>
      </c>
      <c r="K72" s="239" t="s">
        <v>471</v>
      </c>
      <c r="L72" s="117"/>
      <c r="M72" s="117"/>
      <c r="N72" s="239" t="s">
        <v>466</v>
      </c>
      <c r="O72" s="239" t="s">
        <v>468</v>
      </c>
      <c r="P72" s="239" t="s">
        <v>470</v>
      </c>
      <c r="Q72" s="239" t="s">
        <v>471</v>
      </c>
      <c r="R72" s="239" t="s">
        <v>472</v>
      </c>
      <c r="S72" s="239" t="s">
        <v>473</v>
      </c>
      <c r="T72" s="239" t="s">
        <v>474</v>
      </c>
      <c r="U72" s="399"/>
      <c r="V72" s="239" t="s">
        <v>467</v>
      </c>
      <c r="W72" s="239" t="s">
        <v>469</v>
      </c>
      <c r="X72" s="239" t="s">
        <v>475</v>
      </c>
      <c r="Y72" s="239" t="s">
        <v>476</v>
      </c>
      <c r="Z72" s="239" t="s">
        <v>477</v>
      </c>
      <c r="AA72" s="239" t="s">
        <v>478</v>
      </c>
      <c r="AB72" s="239" t="s">
        <v>479</v>
      </c>
      <c r="AC72" s="399"/>
      <c r="AD72" s="239" t="s">
        <v>480</v>
      </c>
      <c r="AE72" s="239" t="s">
        <v>481</v>
      </c>
      <c r="AF72" s="239" t="s">
        <v>482</v>
      </c>
      <c r="AG72" s="239" t="s">
        <v>483</v>
      </c>
      <c r="AH72" s="239" t="s">
        <v>484</v>
      </c>
      <c r="AI72" s="239" t="s">
        <v>485</v>
      </c>
      <c r="AJ72" s="239" t="s">
        <v>486</v>
      </c>
      <c r="AK72" s="399"/>
      <c r="AL72" s="399"/>
      <c r="AM72" s="399"/>
      <c r="AN72" s="399"/>
      <c r="AO72" s="54" t="s">
        <v>488</v>
      </c>
    </row>
    <row r="73" spans="1:41" ht="15" customHeight="1" x14ac:dyDescent="0.25">
      <c r="A73" s="39" t="s">
        <v>260</v>
      </c>
      <c r="B73" s="40"/>
      <c r="C73" s="72" t="s">
        <v>211</v>
      </c>
      <c r="D73" s="58"/>
      <c r="E73" s="235">
        <v>13173978777.261982</v>
      </c>
      <c r="F73" s="235">
        <v>7632810213.4487839</v>
      </c>
      <c r="H73" s="235">
        <v>4875955427.7944307</v>
      </c>
      <c r="I73" s="235">
        <v>5455911982.4416513</v>
      </c>
      <c r="K73" s="235">
        <v>-828498294.83861327</v>
      </c>
      <c r="L73" s="118"/>
      <c r="M73" s="118"/>
      <c r="N73" s="235">
        <v>13173978777.261982</v>
      </c>
      <c r="O73" s="235">
        <v>4875955427.7944307</v>
      </c>
      <c r="P73" s="235">
        <v>8259604491.7922554</v>
      </c>
      <c r="Q73" s="235">
        <v>-827727754.81861329</v>
      </c>
      <c r="R73" s="235">
        <v>9087332246.6109142</v>
      </c>
      <c r="S73" s="235">
        <v>2916202332.5794716</v>
      </c>
      <c r="T73" s="235">
        <v>6292008450.8030968</v>
      </c>
      <c r="U73" s="421"/>
      <c r="V73" s="235">
        <v>7632810213.4487839</v>
      </c>
      <c r="W73" s="235">
        <v>5455911982.4416513</v>
      </c>
      <c r="X73" s="235">
        <v>2176898231.0070915</v>
      </c>
      <c r="Y73" s="235">
        <v>-7142668667.4975948</v>
      </c>
      <c r="Z73" s="235">
        <v>9319566898.5047188</v>
      </c>
      <c r="AA73" s="235">
        <v>8049690555.3353844</v>
      </c>
      <c r="AB73" s="235">
        <v>1269876343.1693611</v>
      </c>
      <c r="AC73" s="421"/>
      <c r="AD73" s="235">
        <v>-21334947440.17094</v>
      </c>
      <c r="AE73" s="235">
        <v>-5707455832.4207859</v>
      </c>
      <c r="AF73" s="235">
        <v>-15627491607.750162</v>
      </c>
      <c r="AG73" s="235">
        <v>-1916583078.9801893</v>
      </c>
      <c r="AH73" s="235">
        <v>-13710908528.76997</v>
      </c>
      <c r="AI73" s="235">
        <v>-649221143.48483515</v>
      </c>
      <c r="AJ73" s="235">
        <v>-13061687385.285135</v>
      </c>
      <c r="AK73" s="421"/>
      <c r="AL73" s="421"/>
      <c r="AM73" s="421"/>
      <c r="AN73" s="421"/>
      <c r="AO73" s="79">
        <v>1106861251.8940926</v>
      </c>
    </row>
    <row r="74" spans="1:41" ht="12" x14ac:dyDescent="0.25">
      <c r="A74" s="11" t="s">
        <v>261</v>
      </c>
      <c r="B74" s="40"/>
      <c r="C74" s="150" t="s">
        <v>122</v>
      </c>
      <c r="D74" s="59"/>
      <c r="E74" s="233">
        <v>-10390050804.361597</v>
      </c>
      <c r="F74" s="233">
        <v>-7904985144.2562628</v>
      </c>
      <c r="H74" s="233">
        <v>-3046610066.1073112</v>
      </c>
      <c r="I74" s="233">
        <v>-2472383554.7612882</v>
      </c>
      <c r="K74" s="233">
        <v>-2503627442.2797813</v>
      </c>
      <c r="L74" s="76"/>
      <c r="M74" s="76"/>
      <c r="N74" s="233">
        <v>-10390050804.361597</v>
      </c>
      <c r="O74" s="233">
        <v>-3046610066.1073112</v>
      </c>
      <c r="P74" s="233">
        <v>-7343396513.0742559</v>
      </c>
      <c r="Q74" s="233">
        <v>-2503627442.2797813</v>
      </c>
      <c r="R74" s="233">
        <v>-4839769070.7944727</v>
      </c>
      <c r="S74" s="233">
        <v>-813537213.55163443</v>
      </c>
      <c r="T74" s="233">
        <v>-3941115288.7211757</v>
      </c>
      <c r="U74" s="422"/>
      <c r="V74" s="233">
        <v>-7904985144.2562628</v>
      </c>
      <c r="W74" s="233">
        <v>-2472383554.7612882</v>
      </c>
      <c r="X74" s="233">
        <v>-5432601589.4949636</v>
      </c>
      <c r="Y74" s="233">
        <v>-2284699955.9922395</v>
      </c>
      <c r="Z74" s="233">
        <v>-3147901633.5027142</v>
      </c>
      <c r="AA74" s="233">
        <v>-358998145.78196412</v>
      </c>
      <c r="AB74" s="233">
        <v>-2788903487.7207427</v>
      </c>
      <c r="AC74" s="422"/>
      <c r="AD74" s="233">
        <v>-4587561220.2046967</v>
      </c>
      <c r="AE74" s="233">
        <v>-2094557613.9868445</v>
      </c>
      <c r="AF74" s="233">
        <v>-2493003606.2178459</v>
      </c>
      <c r="AG74" s="233">
        <v>-1642680794.8618841</v>
      </c>
      <c r="AH74" s="233">
        <v>-850322811.35596144</v>
      </c>
      <c r="AI74" s="233">
        <v>445830861.70917124</v>
      </c>
      <c r="AJ74" s="233">
        <v>-1296153673.065134</v>
      </c>
      <c r="AK74" s="422"/>
      <c r="AL74" s="422"/>
      <c r="AM74" s="422"/>
      <c r="AN74" s="422"/>
      <c r="AO74" s="76">
        <v>2018411411.3908153</v>
      </c>
    </row>
    <row r="75" spans="1:41" x14ac:dyDescent="0.2">
      <c r="A75" s="11" t="s">
        <v>262</v>
      </c>
      <c r="B75" s="40"/>
      <c r="C75" s="150" t="s">
        <v>123</v>
      </c>
      <c r="D75" s="58"/>
      <c r="E75" s="233">
        <v>3619563318.0870657</v>
      </c>
      <c r="F75" s="233">
        <v>-24533766492.222435</v>
      </c>
      <c r="H75" s="233">
        <v>1919954443.2757447</v>
      </c>
      <c r="I75" s="233">
        <v>-1150683864.3797288</v>
      </c>
      <c r="K75" s="233">
        <v>2599984412.3041482</v>
      </c>
      <c r="L75" s="76"/>
      <c r="M75" s="76"/>
      <c r="N75" s="233">
        <v>3619563318.0870657</v>
      </c>
      <c r="O75" s="233">
        <v>1919954443.2757447</v>
      </c>
      <c r="P75" s="233">
        <v>1661130187.2159984</v>
      </c>
      <c r="Q75" s="233">
        <v>2599984412.3041482</v>
      </c>
      <c r="R75" s="233">
        <v>-938854225.08814514</v>
      </c>
      <c r="S75" s="233">
        <v>37891526.610048622</v>
      </c>
      <c r="T75" s="233">
        <v>-965611438.89819396</v>
      </c>
      <c r="U75" s="422"/>
      <c r="V75" s="233">
        <v>-24533766492.222435</v>
      </c>
      <c r="W75" s="233">
        <v>-1150683864.3797288</v>
      </c>
      <c r="X75" s="233">
        <v>-23383082627.842728</v>
      </c>
      <c r="Y75" s="233">
        <v>-15674181554.582153</v>
      </c>
      <c r="Z75" s="233">
        <v>-7708901073.260561</v>
      </c>
      <c r="AA75" s="233">
        <v>278537441.84659582</v>
      </c>
      <c r="AB75" s="233">
        <v>-7987438515.107152</v>
      </c>
      <c r="AC75" s="422"/>
      <c r="AD75" s="233">
        <v>-26020395332.053692</v>
      </c>
      <c r="AE75" s="233">
        <v>-7832435008.6386261</v>
      </c>
      <c r="AF75" s="233">
        <v>-18187960323.415077</v>
      </c>
      <c r="AG75" s="233">
        <v>-6342079725.6715565</v>
      </c>
      <c r="AH75" s="233">
        <v>-11845880597.743521</v>
      </c>
      <c r="AI75" s="233">
        <v>-4258371095.0533047</v>
      </c>
      <c r="AJ75" s="233">
        <v>-7587509502.690218</v>
      </c>
      <c r="AK75" s="422"/>
      <c r="AL75" s="422"/>
      <c r="AM75" s="422"/>
      <c r="AN75" s="422"/>
      <c r="AO75" s="76">
        <v>-4321140143.3210106</v>
      </c>
    </row>
    <row r="76" spans="1:41" x14ac:dyDescent="0.2">
      <c r="A76" s="11" t="s">
        <v>263</v>
      </c>
      <c r="B76" s="40"/>
      <c r="C76" s="151" t="s">
        <v>124</v>
      </c>
      <c r="D76" s="58"/>
      <c r="E76" s="233">
        <v>19944466263.536514</v>
      </c>
      <c r="F76" s="233">
        <v>40071561849.927483</v>
      </c>
      <c r="H76" s="233">
        <v>6002611050.6259975</v>
      </c>
      <c r="I76" s="233">
        <v>9078979401.5826683</v>
      </c>
      <c r="K76" s="233">
        <v>-924855264.86298013</v>
      </c>
      <c r="L76" s="76"/>
      <c r="M76" s="76"/>
      <c r="N76" s="233">
        <v>19944466263.536514</v>
      </c>
      <c r="O76" s="233">
        <v>6002611050.6259975</v>
      </c>
      <c r="P76" s="233">
        <v>13941870817.650513</v>
      </c>
      <c r="Q76" s="233">
        <v>-924084724.84298015</v>
      </c>
      <c r="R76" s="233">
        <v>14865955542.493532</v>
      </c>
      <c r="S76" s="233">
        <v>3691848019.5210571</v>
      </c>
      <c r="T76" s="233">
        <v>11198735178.422466</v>
      </c>
      <c r="U76" s="422"/>
      <c r="V76" s="233">
        <v>40071561849.927483</v>
      </c>
      <c r="W76" s="233">
        <v>9078979401.5826683</v>
      </c>
      <c r="X76" s="233">
        <v>30992582448.344784</v>
      </c>
      <c r="Y76" s="233">
        <v>10816212843.076799</v>
      </c>
      <c r="Z76" s="233">
        <v>20176369605.267994</v>
      </c>
      <c r="AA76" s="233">
        <v>8130151259.2707529</v>
      </c>
      <c r="AB76" s="233">
        <v>12046218345.997255</v>
      </c>
      <c r="AC76" s="422"/>
      <c r="AD76" s="233">
        <v>9273009112.0874481</v>
      </c>
      <c r="AE76" s="233">
        <v>4219536790.2046857</v>
      </c>
      <c r="AF76" s="233">
        <v>5053472321.882761</v>
      </c>
      <c r="AG76" s="233">
        <v>6068177441.5532513</v>
      </c>
      <c r="AH76" s="233">
        <v>-1014705119.6704884</v>
      </c>
      <c r="AI76" s="233">
        <v>3163319089.8592982</v>
      </c>
      <c r="AJ76" s="233">
        <v>-4178024209.5297837</v>
      </c>
      <c r="AK76" s="422"/>
      <c r="AL76" s="422"/>
      <c r="AM76" s="422"/>
      <c r="AN76" s="422"/>
      <c r="AO76" s="76">
        <v>3409589983.8242874</v>
      </c>
    </row>
    <row r="77" spans="1:41" ht="15" customHeight="1" x14ac:dyDescent="0.25">
      <c r="A77" s="39" t="s">
        <v>256</v>
      </c>
      <c r="B77" s="40"/>
      <c r="C77" s="72" t="s">
        <v>126</v>
      </c>
      <c r="D77" s="58"/>
      <c r="E77" s="235">
        <v>-5544238772.0631752</v>
      </c>
      <c r="F77" s="235">
        <v>3645034843.9839153</v>
      </c>
      <c r="H77" s="235">
        <v>-1113270458.6840925</v>
      </c>
      <c r="I77" s="235">
        <v>909357919.20004797</v>
      </c>
      <c r="K77" s="235">
        <v>-952369729.42978656</v>
      </c>
      <c r="L77" s="118"/>
      <c r="M77" s="118"/>
      <c r="N77" s="235">
        <v>-5544238772.0631752</v>
      </c>
      <c r="O77" s="235">
        <v>-1113270458.6840925</v>
      </c>
      <c r="P77" s="235">
        <v>-4430968313.3790836</v>
      </c>
      <c r="Q77" s="235">
        <v>-952369729.42978656</v>
      </c>
      <c r="R77" s="235">
        <v>-3478598583.9492979</v>
      </c>
      <c r="S77" s="235">
        <v>-1435563497.1788671</v>
      </c>
      <c r="T77" s="235">
        <v>-2043035086.7704301</v>
      </c>
      <c r="U77" s="421"/>
      <c r="V77" s="235">
        <v>3645034843.9839153</v>
      </c>
      <c r="W77" s="235">
        <v>909357919.20004797</v>
      </c>
      <c r="X77" s="235">
        <v>2735676924.7838664</v>
      </c>
      <c r="Y77" s="235">
        <v>805456283.69422889</v>
      </c>
      <c r="Z77" s="235">
        <v>1930220641.0896368</v>
      </c>
      <c r="AA77" s="235">
        <v>1316295896.7125449</v>
      </c>
      <c r="AB77" s="235">
        <v>613924744.37709093</v>
      </c>
      <c r="AC77" s="421"/>
      <c r="AD77" s="235">
        <v>5637134912.0719643</v>
      </c>
      <c r="AE77" s="235">
        <v>2782507474.4589286</v>
      </c>
      <c r="AF77" s="235">
        <v>2854627437.6130381</v>
      </c>
      <c r="AG77" s="235">
        <v>-201141782.41999516</v>
      </c>
      <c r="AH77" s="235">
        <v>3055769220.0330338</v>
      </c>
      <c r="AI77" s="235">
        <v>2002530501.4214139</v>
      </c>
      <c r="AJ77" s="235">
        <v>1053238718.611621</v>
      </c>
      <c r="AK77" s="421"/>
      <c r="AL77" s="421"/>
      <c r="AM77" s="421"/>
      <c r="AN77" s="421"/>
      <c r="AO77" s="79">
        <v>24751536.077944279</v>
      </c>
    </row>
    <row r="78" spans="1:41" ht="15" customHeight="1" x14ac:dyDescent="0.25">
      <c r="A78" s="39" t="s">
        <v>264</v>
      </c>
      <c r="B78" s="40"/>
      <c r="C78" s="72" t="s">
        <v>355</v>
      </c>
      <c r="D78" s="58"/>
      <c r="E78" s="235">
        <v>75627800162.41745</v>
      </c>
      <c r="F78" s="235">
        <v>23881469868.467056</v>
      </c>
      <c r="H78" s="235">
        <v>21033917438.017506</v>
      </c>
      <c r="I78" s="235">
        <v>11530873125.82481</v>
      </c>
      <c r="K78" s="235">
        <v>10421923635.644888</v>
      </c>
      <c r="L78" s="118"/>
      <c r="M78" s="118"/>
      <c r="N78" s="235">
        <v>75627800162.41745</v>
      </c>
      <c r="O78" s="235">
        <v>21033917438.017506</v>
      </c>
      <c r="P78" s="235">
        <v>54593882724.399933</v>
      </c>
      <c r="Q78" s="235">
        <v>10421153095.624887</v>
      </c>
      <c r="R78" s="235">
        <v>44172729628.775047</v>
      </c>
      <c r="S78" s="235">
        <v>10673216867.376347</v>
      </c>
      <c r="T78" s="235">
        <v>33378634224.627052</v>
      </c>
      <c r="U78" s="421"/>
      <c r="V78" s="235">
        <v>23881469868.467056</v>
      </c>
      <c r="W78" s="235">
        <v>11530873125.82481</v>
      </c>
      <c r="X78" s="235">
        <v>12350596742.642176</v>
      </c>
      <c r="Y78" s="235">
        <v>3837089626.7739482</v>
      </c>
      <c r="Z78" s="235">
        <v>8513507115.868228</v>
      </c>
      <c r="AA78" s="235">
        <v>6028352132.8580408</v>
      </c>
      <c r="AB78" s="235">
        <v>2485154983.0102139</v>
      </c>
      <c r="AC78" s="421"/>
      <c r="AD78" s="235">
        <v>16558709925.837234</v>
      </c>
      <c r="AE78" s="235">
        <v>5752429083.9184694</v>
      </c>
      <c r="AF78" s="235">
        <v>10806280841.918758</v>
      </c>
      <c r="AG78" s="235">
        <v>10776685162.149691</v>
      </c>
      <c r="AH78" s="235">
        <v>29595679.769062459</v>
      </c>
      <c r="AI78" s="235">
        <v>260959725.89609188</v>
      </c>
      <c r="AJ78" s="235">
        <v>-231364046.12702751</v>
      </c>
      <c r="AK78" s="421"/>
      <c r="AL78" s="421"/>
      <c r="AM78" s="421"/>
      <c r="AN78" s="421"/>
      <c r="AO78" s="79">
        <v>-3823422889.481575</v>
      </c>
    </row>
    <row r="79" spans="1:41" ht="12" x14ac:dyDescent="0.25">
      <c r="A79" s="11" t="s">
        <v>265</v>
      </c>
      <c r="B79" s="40"/>
      <c r="C79" s="150" t="s">
        <v>212</v>
      </c>
      <c r="D79" s="59"/>
      <c r="E79" s="233">
        <v>46494680263.902534</v>
      </c>
      <c r="F79" s="233">
        <v>27831229627.83112</v>
      </c>
      <c r="H79" s="233">
        <v>18136644014.619003</v>
      </c>
      <c r="I79" s="233">
        <v>10505537714.020199</v>
      </c>
      <c r="K79" s="233">
        <v>9781354412.3323002</v>
      </c>
      <c r="L79" s="80"/>
      <c r="M79" s="80"/>
      <c r="N79" s="233">
        <v>46494680263.902534</v>
      </c>
      <c r="O79" s="233">
        <v>18136644014.619003</v>
      </c>
      <c r="P79" s="233">
        <v>28358036249.283493</v>
      </c>
      <c r="Q79" s="233">
        <v>9781354412.3323002</v>
      </c>
      <c r="R79" s="233">
        <v>18576681836.951195</v>
      </c>
      <c r="S79" s="233">
        <v>8181509046.1011972</v>
      </c>
      <c r="T79" s="233">
        <v>10395172790.850035</v>
      </c>
      <c r="U79" s="422"/>
      <c r="V79" s="233">
        <v>27831229627.83112</v>
      </c>
      <c r="W79" s="233">
        <v>10505537714.020199</v>
      </c>
      <c r="X79" s="233">
        <v>17325691913.810841</v>
      </c>
      <c r="Y79" s="233">
        <v>7796219527.1587925</v>
      </c>
      <c r="Z79" s="233">
        <v>9529472386.65205</v>
      </c>
      <c r="AA79" s="233">
        <v>4500629916.591198</v>
      </c>
      <c r="AB79" s="233">
        <v>5028842470.0608797</v>
      </c>
      <c r="AC79" s="422"/>
      <c r="AD79" s="233">
        <v>12998655604.005415</v>
      </c>
      <c r="AE79" s="233">
        <v>5035250210.3183022</v>
      </c>
      <c r="AF79" s="233">
        <v>7963405393.6871176</v>
      </c>
      <c r="AG79" s="233">
        <v>3570419943.5471039</v>
      </c>
      <c r="AH79" s="233">
        <v>4392985450.1400023</v>
      </c>
      <c r="AI79" s="233">
        <v>2459233140.7566018</v>
      </c>
      <c r="AJ79" s="233">
        <v>1933752309.3834035</v>
      </c>
      <c r="AK79" s="422"/>
      <c r="AL79" s="422"/>
      <c r="AM79" s="422"/>
      <c r="AN79" s="422"/>
      <c r="AO79" s="76">
        <v>-4804960069.0589266</v>
      </c>
    </row>
    <row r="80" spans="1:41" ht="12" x14ac:dyDescent="0.25">
      <c r="A80" s="11" t="s">
        <v>210</v>
      </c>
      <c r="B80" s="40"/>
      <c r="C80" s="151" t="s">
        <v>282</v>
      </c>
      <c r="D80" s="58"/>
      <c r="E80" s="233">
        <v>29133119898.514915</v>
      </c>
      <c r="F80" s="233">
        <v>-3949759759.3640623</v>
      </c>
      <c r="H80" s="233">
        <v>2897273423.3985009</v>
      </c>
      <c r="I80" s="233">
        <v>1025335411.8046122</v>
      </c>
      <c r="K80" s="233">
        <v>640569223.31258714</v>
      </c>
      <c r="L80" s="118"/>
      <c r="M80" s="118"/>
      <c r="N80" s="233">
        <v>29133119898.514915</v>
      </c>
      <c r="O80" s="233">
        <v>2897273423.3985009</v>
      </c>
      <c r="P80" s="233">
        <v>26235846475.116436</v>
      </c>
      <c r="Q80" s="233">
        <v>639798683.29258716</v>
      </c>
      <c r="R80" s="233">
        <v>25596047791.823853</v>
      </c>
      <c r="S80" s="233">
        <v>2491707821.2751493</v>
      </c>
      <c r="T80" s="233">
        <v>22983461433.77702</v>
      </c>
      <c r="U80" s="422"/>
      <c r="V80" s="233">
        <v>-3949759759.3640623</v>
      </c>
      <c r="W80" s="233">
        <v>1025335411.8046122</v>
      </c>
      <c r="X80" s="233">
        <v>-4975095171.1686649</v>
      </c>
      <c r="Y80" s="233">
        <v>-3959129900.3848443</v>
      </c>
      <c r="Z80" s="233">
        <v>-1015965270.7838225</v>
      </c>
      <c r="AA80" s="233">
        <v>1527722216.2668421</v>
      </c>
      <c r="AB80" s="233">
        <v>-2543687487.0506659</v>
      </c>
      <c r="AC80" s="422"/>
      <c r="AD80" s="233">
        <v>3560054321.8318176</v>
      </c>
      <c r="AE80" s="233">
        <v>717178873.60016727</v>
      </c>
      <c r="AF80" s="233">
        <v>2842875448.2316413</v>
      </c>
      <c r="AG80" s="233">
        <v>7206265218.6025848</v>
      </c>
      <c r="AH80" s="233">
        <v>-4363389770.3709402</v>
      </c>
      <c r="AI80" s="233">
        <v>-2198273414.8605099</v>
      </c>
      <c r="AJ80" s="233">
        <v>-2165116355.5104313</v>
      </c>
      <c r="AK80" s="422"/>
      <c r="AL80" s="422"/>
      <c r="AM80" s="422"/>
      <c r="AN80" s="422"/>
      <c r="AO80" s="76">
        <v>981537179.57735121</v>
      </c>
    </row>
    <row r="81" spans="1:41" ht="15" customHeight="1" x14ac:dyDescent="0.25">
      <c r="A81" s="39" t="s">
        <v>266</v>
      </c>
      <c r="B81" s="40"/>
      <c r="C81" s="72" t="s">
        <v>356</v>
      </c>
      <c r="D81" s="58"/>
      <c r="E81" s="235">
        <v>-2072687299.5381682</v>
      </c>
      <c r="F81" s="235">
        <v>-1205289758.8852909</v>
      </c>
      <c r="H81" s="235">
        <v>-632011633.23829579</v>
      </c>
      <c r="I81" s="235">
        <v>-7654277.5499997512</v>
      </c>
      <c r="K81" s="235">
        <v>315911945.64493066</v>
      </c>
      <c r="L81" s="118"/>
      <c r="M81" s="118"/>
      <c r="N81" s="235">
        <v>-2072687299.5381682</v>
      </c>
      <c r="O81" s="235">
        <v>-632011633.23829579</v>
      </c>
      <c r="P81" s="235">
        <v>-1440675666.2998729</v>
      </c>
      <c r="Q81" s="235">
        <v>315911945.64493066</v>
      </c>
      <c r="R81" s="235">
        <v>-1756587611.944804</v>
      </c>
      <c r="S81" s="235">
        <v>-1015834549.8949311</v>
      </c>
      <c r="T81" s="235">
        <v>-740753062.04987228</v>
      </c>
      <c r="U81" s="421"/>
      <c r="V81" s="235">
        <v>-1205289758.8852909</v>
      </c>
      <c r="W81" s="235">
        <v>-7654277.5499997512</v>
      </c>
      <c r="X81" s="235">
        <v>-1197635481.3352916</v>
      </c>
      <c r="Y81" s="235">
        <v>39058626.260000259</v>
      </c>
      <c r="Z81" s="235">
        <v>-1236694107.5952921</v>
      </c>
      <c r="AA81" s="235">
        <v>-297118126.68585217</v>
      </c>
      <c r="AB81" s="235">
        <v>-939575980.90943992</v>
      </c>
      <c r="AC81" s="421"/>
      <c r="AD81" s="235">
        <v>-1344817548.222158</v>
      </c>
      <c r="AE81" s="235">
        <v>-892551891.10763443</v>
      </c>
      <c r="AF81" s="235">
        <v>-452265657.11452252</v>
      </c>
      <c r="AG81" s="235">
        <v>-871579509.29803503</v>
      </c>
      <c r="AH81" s="235">
        <v>419313852.18351215</v>
      </c>
      <c r="AI81" s="235">
        <v>543955651.38280761</v>
      </c>
      <c r="AJ81" s="235">
        <v>-124641799.19929428</v>
      </c>
      <c r="AK81" s="421"/>
      <c r="AL81" s="421"/>
      <c r="AM81" s="421"/>
      <c r="AN81" s="421"/>
      <c r="AO81" s="79">
        <v>-833889444.23269224</v>
      </c>
    </row>
    <row r="82" spans="1:41" ht="12" x14ac:dyDescent="0.25">
      <c r="A82" s="11" t="s">
        <v>254</v>
      </c>
      <c r="B82" s="40"/>
      <c r="C82" s="150" t="s">
        <v>354</v>
      </c>
      <c r="D82" s="58"/>
      <c r="E82" s="233">
        <v>-1201130775.469873</v>
      </c>
      <c r="F82" s="233">
        <v>11776599.6899997</v>
      </c>
      <c r="H82" s="233">
        <v>-351073008.13000011</v>
      </c>
      <c r="I82" s="233">
        <v>102481251.42000024</v>
      </c>
      <c r="K82" s="233">
        <v>395871503.6499998</v>
      </c>
      <c r="L82" s="118"/>
      <c r="M82" s="118"/>
      <c r="N82" s="233">
        <v>-1201130775.469873</v>
      </c>
      <c r="O82" s="233">
        <v>-351073008.13000011</v>
      </c>
      <c r="P82" s="233">
        <v>-850057767.33987284</v>
      </c>
      <c r="Q82" s="233">
        <v>395871503.6499998</v>
      </c>
      <c r="R82" s="233">
        <v>-1245929270.9898727</v>
      </c>
      <c r="S82" s="233">
        <v>-615152294.28000021</v>
      </c>
      <c r="T82" s="233">
        <v>-630776976.70987272</v>
      </c>
      <c r="U82" s="422"/>
      <c r="V82" s="233">
        <v>11776599.6899997</v>
      </c>
      <c r="W82" s="233">
        <v>102481251.42000024</v>
      </c>
      <c r="X82" s="233">
        <v>-90704651.72999984</v>
      </c>
      <c r="Y82" s="233">
        <v>190097192.45999998</v>
      </c>
      <c r="Z82" s="233">
        <v>-280801844.1900003</v>
      </c>
      <c r="AA82" s="233">
        <v>-87614657.600407064</v>
      </c>
      <c r="AB82" s="233">
        <v>-193187186.5895929</v>
      </c>
      <c r="AC82" s="422"/>
      <c r="AD82" s="233">
        <v>-1372343.9034042945</v>
      </c>
      <c r="AE82" s="233">
        <v>-210963273.66763416</v>
      </c>
      <c r="AF82" s="233">
        <v>209590929.7642304</v>
      </c>
      <c r="AG82" s="233">
        <v>-304574344.45975477</v>
      </c>
      <c r="AH82" s="233">
        <v>514165274.22398478</v>
      </c>
      <c r="AI82" s="233">
        <v>629192920.37835228</v>
      </c>
      <c r="AJ82" s="233">
        <v>-115027646.15436728</v>
      </c>
      <c r="AK82" s="422"/>
      <c r="AL82" s="422"/>
      <c r="AM82" s="422"/>
      <c r="AN82" s="422"/>
      <c r="AO82" s="76">
        <v>259716206.81692934</v>
      </c>
    </row>
    <row r="83" spans="1:41" ht="12" x14ac:dyDescent="0.25">
      <c r="A83" s="11" t="s">
        <v>255</v>
      </c>
      <c r="B83" s="40"/>
      <c r="C83" s="150" t="s">
        <v>125</v>
      </c>
      <c r="D83" s="58"/>
      <c r="E83" s="233">
        <v>-871556524.06829596</v>
      </c>
      <c r="F83" s="233">
        <v>-1217066358.5752916</v>
      </c>
      <c r="G83" s="76"/>
      <c r="H83" s="233">
        <v>-280938625.10829598</v>
      </c>
      <c r="I83" s="233">
        <v>-110135528.97</v>
      </c>
      <c r="K83" s="233">
        <v>-79959558.005069152</v>
      </c>
      <c r="L83" s="118"/>
      <c r="M83" s="118"/>
      <c r="N83" s="233">
        <v>-871556524.06829596</v>
      </c>
      <c r="O83" s="233">
        <v>-280938625.10829598</v>
      </c>
      <c r="P83" s="233">
        <v>-590617898.95999992</v>
      </c>
      <c r="Q83" s="233">
        <v>-79959558.005069152</v>
      </c>
      <c r="R83" s="233">
        <v>-510658340.9549306</v>
      </c>
      <c r="S83" s="233">
        <v>-400682255.61493087</v>
      </c>
      <c r="T83" s="233">
        <v>-109976085.34000005</v>
      </c>
      <c r="U83" s="422"/>
      <c r="V83" s="233">
        <v>-1217066358.5752916</v>
      </c>
      <c r="W83" s="233">
        <v>-110135528.97</v>
      </c>
      <c r="X83" s="233">
        <v>-1106930829.6052918</v>
      </c>
      <c r="Y83" s="233">
        <v>-151038566.19999999</v>
      </c>
      <c r="Z83" s="233">
        <v>-955892263.40529239</v>
      </c>
      <c r="AA83" s="233">
        <v>-209503469.08544517</v>
      </c>
      <c r="AB83" s="233">
        <v>-746388794.31984687</v>
      </c>
      <c r="AC83" s="422"/>
      <c r="AD83" s="233">
        <v>-1343445204.3187537</v>
      </c>
      <c r="AE83" s="233">
        <v>-681588617.44000018</v>
      </c>
      <c r="AF83" s="233">
        <v>-661856586.87875295</v>
      </c>
      <c r="AG83" s="233">
        <v>-567005164.8382802</v>
      </c>
      <c r="AH83" s="233">
        <v>-94851422.040472463</v>
      </c>
      <c r="AI83" s="233">
        <v>-85237268.995544761</v>
      </c>
      <c r="AJ83" s="233">
        <v>-9614153.0449272543</v>
      </c>
      <c r="AK83" s="422"/>
      <c r="AL83" s="422"/>
      <c r="AM83" s="422"/>
      <c r="AN83" s="422"/>
      <c r="AO83" s="76">
        <v>-1093605651.0496178</v>
      </c>
    </row>
    <row r="84" spans="1:41" s="287" customFormat="1" ht="15" customHeight="1" x14ac:dyDescent="0.25">
      <c r="A84" s="288" t="s">
        <v>257</v>
      </c>
      <c r="B84" s="324"/>
      <c r="C84" s="325" t="s">
        <v>308</v>
      </c>
      <c r="D84" s="337"/>
      <c r="E84" s="338">
        <v>81184852868.078094</v>
      </c>
      <c r="F84" s="338">
        <v>33954025167.01442</v>
      </c>
      <c r="H84" s="338">
        <v>24164590773.889545</v>
      </c>
      <c r="I84" s="338">
        <v>17888488749.916512</v>
      </c>
      <c r="K84" s="338">
        <v>8956967557.0213966</v>
      </c>
      <c r="L84" s="340"/>
      <c r="M84" s="340"/>
      <c r="N84" s="338">
        <v>81184852868.078094</v>
      </c>
      <c r="O84" s="338">
        <v>24164590773.889545</v>
      </c>
      <c r="P84" s="338">
        <v>56981843236.513237</v>
      </c>
      <c r="Q84" s="338">
        <v>8956967557.0213966</v>
      </c>
      <c r="R84" s="338">
        <v>48024875679.491867</v>
      </c>
      <c r="S84" s="338">
        <v>11138021152.882027</v>
      </c>
      <c r="T84" s="338">
        <v>36886854526.60984</v>
      </c>
      <c r="U84" s="421"/>
      <c r="V84" s="338">
        <v>33954025167.01442</v>
      </c>
      <c r="W84" s="338">
        <v>17888488749.916512</v>
      </c>
      <c r="X84" s="338">
        <v>16065536417.097858</v>
      </c>
      <c r="Y84" s="338">
        <v>-2461064130.7694316</v>
      </c>
      <c r="Z84" s="338">
        <v>18526600547.867294</v>
      </c>
      <c r="AA84" s="338">
        <v>15097220458.220123</v>
      </c>
      <c r="AB84" s="338">
        <v>3429380089.6472244</v>
      </c>
      <c r="AC84" s="421"/>
      <c r="AD84" s="338">
        <v>-483920150.48391342</v>
      </c>
      <c r="AE84" s="338">
        <v>1934928834.848974</v>
      </c>
      <c r="AF84" s="338">
        <v>-2418848985.3328953</v>
      </c>
      <c r="AG84" s="338">
        <v>7787380791.4514427</v>
      </c>
      <c r="AH84" s="338">
        <v>-10206229776.784376</v>
      </c>
      <c r="AI84" s="338">
        <v>2158224735.2154851</v>
      </c>
      <c r="AJ84" s="338">
        <v>-12364454511.999855</v>
      </c>
      <c r="AK84" s="421"/>
      <c r="AL84" s="421"/>
      <c r="AM84" s="421"/>
      <c r="AN84" s="421"/>
      <c r="AO84" s="339">
        <v>-3525699545.7422285</v>
      </c>
    </row>
    <row r="85" spans="1:41" s="287" customFormat="1" ht="14.25" customHeight="1" x14ac:dyDescent="0.25">
      <c r="A85" s="288" t="s">
        <v>258</v>
      </c>
      <c r="B85" s="324"/>
      <c r="C85" s="331" t="s">
        <v>309</v>
      </c>
      <c r="D85" s="337"/>
      <c r="E85" s="338">
        <v>-11720888875.763569</v>
      </c>
      <c r="F85" s="338">
        <v>-1778018561.2177029</v>
      </c>
      <c r="H85" s="341">
        <v>-4152563368.3969631</v>
      </c>
      <c r="I85" s="341">
        <v>651538230.85147095</v>
      </c>
      <c r="K85" s="341">
        <v>2077954020.4772968</v>
      </c>
      <c r="L85" s="340"/>
      <c r="M85" s="340"/>
      <c r="N85" s="341">
        <v>-11720888875.763569</v>
      </c>
      <c r="O85" s="341">
        <v>-4152563368.3969631</v>
      </c>
      <c r="P85" s="341">
        <v>-7568325507.3666296</v>
      </c>
      <c r="Q85" s="341">
        <v>2077954020.4772968</v>
      </c>
      <c r="R85" s="341">
        <v>-9646279527.8439236</v>
      </c>
      <c r="S85" s="341">
        <v>-968920079.18318892</v>
      </c>
      <c r="T85" s="341">
        <v>-8677359448.6607361</v>
      </c>
      <c r="U85" s="421"/>
      <c r="V85" s="341">
        <v>-1778018561.2177029</v>
      </c>
      <c r="W85" s="341">
        <v>651538230.85147095</v>
      </c>
      <c r="X85" s="341">
        <v>-2429556792.0691872</v>
      </c>
      <c r="Y85" s="341">
        <v>104689043.99690819</v>
      </c>
      <c r="Z85" s="341">
        <v>-2534245836.0660973</v>
      </c>
      <c r="AA85" s="341">
        <v>-11218140441.956089</v>
      </c>
      <c r="AB85" s="341">
        <v>8683894605.8900051</v>
      </c>
      <c r="AC85" s="421"/>
      <c r="AD85" s="341">
        <v>19281229064.427052</v>
      </c>
      <c r="AE85" s="341">
        <v>11246286414.942348</v>
      </c>
      <c r="AF85" s="341">
        <v>8034942649.484724</v>
      </c>
      <c r="AG85" s="341">
        <v>3528646294.0647197</v>
      </c>
      <c r="AH85" s="341">
        <v>4506296355.4199877</v>
      </c>
      <c r="AI85" s="341">
        <v>2432155621.7499986</v>
      </c>
      <c r="AJ85" s="341">
        <v>2074140733.6699939</v>
      </c>
      <c r="AK85" s="421"/>
      <c r="AL85" s="421"/>
      <c r="AM85" s="421"/>
      <c r="AN85" s="421"/>
      <c r="AO85" s="342">
        <v>-8076794910.2096596</v>
      </c>
    </row>
    <row r="86" spans="1:41" s="287" customFormat="1" ht="15" customHeight="1" x14ac:dyDescent="0.25">
      <c r="A86" s="288" t="s">
        <v>259</v>
      </c>
      <c r="B86" s="324"/>
      <c r="C86" s="335" t="s">
        <v>310</v>
      </c>
      <c r="D86" s="337"/>
      <c r="E86" s="341">
        <v>69463963992.31456</v>
      </c>
      <c r="F86" s="341">
        <v>32176006605.796726</v>
      </c>
      <c r="H86" s="341">
        <v>20012027405.492569</v>
      </c>
      <c r="I86" s="341">
        <v>18540026980.767986</v>
      </c>
      <c r="K86" s="341">
        <v>11034921577.498703</v>
      </c>
      <c r="L86" s="340"/>
      <c r="M86" s="340"/>
      <c r="N86" s="341">
        <v>69463963992.31456</v>
      </c>
      <c r="O86" s="341">
        <v>20012027405.492569</v>
      </c>
      <c r="P86" s="341">
        <v>49413517729.146614</v>
      </c>
      <c r="Q86" s="341">
        <v>11034921577.498703</v>
      </c>
      <c r="R86" s="341">
        <v>38378596151.647926</v>
      </c>
      <c r="S86" s="341">
        <v>10169101073.698837</v>
      </c>
      <c r="T86" s="341">
        <v>28209495077.949097</v>
      </c>
      <c r="U86" s="421"/>
      <c r="V86" s="341">
        <v>32176006605.796726</v>
      </c>
      <c r="W86" s="341">
        <v>18540026980.767986</v>
      </c>
      <c r="X86" s="341">
        <v>13635979625.028652</v>
      </c>
      <c r="Y86" s="341">
        <v>-2356375086.7725163</v>
      </c>
      <c r="Z86" s="341">
        <v>15992354711.801188</v>
      </c>
      <c r="AA86" s="341">
        <v>3879080016.2640438</v>
      </c>
      <c r="AB86" s="341">
        <v>12113274695.537224</v>
      </c>
      <c r="AC86" s="421"/>
      <c r="AD86" s="341">
        <v>18797308913.943165</v>
      </c>
      <c r="AE86" s="341">
        <v>13181215249.791319</v>
      </c>
      <c r="AF86" s="341">
        <v>5616093664.1518803</v>
      </c>
      <c r="AG86" s="341">
        <v>11316027085.516144</v>
      </c>
      <c r="AH86" s="341">
        <v>-5699933421.3643827</v>
      </c>
      <c r="AI86" s="341">
        <v>4590380356.9654865</v>
      </c>
      <c r="AJ86" s="341">
        <v>-10290313778.329855</v>
      </c>
      <c r="AK86" s="421"/>
      <c r="AL86" s="421"/>
      <c r="AM86" s="421"/>
      <c r="AN86" s="421"/>
      <c r="AO86" s="342">
        <v>-11602494455.951887</v>
      </c>
    </row>
    <row r="87" spans="1:41" ht="15" customHeight="1" x14ac:dyDescent="0.25">
      <c r="A87" s="39" t="s">
        <v>129</v>
      </c>
      <c r="B87" s="40"/>
      <c r="C87" s="153" t="s">
        <v>113</v>
      </c>
      <c r="D87" s="58"/>
      <c r="E87" s="235">
        <v>19531347358.879997</v>
      </c>
      <c r="F87" s="235">
        <v>23267873486.099995</v>
      </c>
      <c r="H87" s="235">
        <v>1678205922.2799997</v>
      </c>
      <c r="I87" s="235">
        <v>1925343121.8699985</v>
      </c>
      <c r="K87" s="235">
        <v>4645168214.9100008</v>
      </c>
      <c r="L87" s="118"/>
      <c r="M87" s="118"/>
      <c r="N87" s="235">
        <v>19531347358.879997</v>
      </c>
      <c r="O87" s="235">
        <v>1678205922.2799997</v>
      </c>
      <c r="P87" s="235">
        <v>17853141436.599998</v>
      </c>
      <c r="Q87" s="235">
        <v>4645168214.9100008</v>
      </c>
      <c r="R87" s="235">
        <v>13207973221.690002</v>
      </c>
      <c r="S87" s="235">
        <v>10282504600.150002</v>
      </c>
      <c r="T87" s="235">
        <v>2925468621.5400009</v>
      </c>
      <c r="U87" s="421"/>
      <c r="V87" s="235">
        <v>23267873486.099995</v>
      </c>
      <c r="W87" s="235">
        <v>1925343121.8699985</v>
      </c>
      <c r="X87" s="235">
        <v>21342530364.23</v>
      </c>
      <c r="Y87" s="235">
        <v>5264253576.5999994</v>
      </c>
      <c r="Z87" s="235">
        <v>16078276787.630003</v>
      </c>
      <c r="AA87" s="235">
        <v>11586923683.800003</v>
      </c>
      <c r="AB87" s="235">
        <v>4491353103.829999</v>
      </c>
      <c r="AC87" s="421"/>
      <c r="AD87" s="235">
        <v>7023308295.9899988</v>
      </c>
      <c r="AE87" s="235">
        <v>6313022712.710001</v>
      </c>
      <c r="AF87" s="235">
        <v>710285583.27999961</v>
      </c>
      <c r="AG87" s="235">
        <v>2411811206.2699995</v>
      </c>
      <c r="AH87" s="235">
        <v>-1701525622.990001</v>
      </c>
      <c r="AI87" s="235">
        <v>-934167499.21999919</v>
      </c>
      <c r="AJ87" s="235">
        <v>-767358123.76999938</v>
      </c>
      <c r="AK87" s="421"/>
      <c r="AL87" s="421"/>
      <c r="AM87" s="421"/>
      <c r="AN87" s="421"/>
      <c r="AO87" s="79">
        <v>-1346071976.7000008</v>
      </c>
    </row>
    <row r="88" spans="1:41" ht="15" customHeight="1" x14ac:dyDescent="0.25">
      <c r="A88" s="200" t="s">
        <v>267</v>
      </c>
      <c r="B88" s="40"/>
      <c r="C88" s="72" t="s">
        <v>271</v>
      </c>
      <c r="D88" s="58"/>
      <c r="E88" s="236">
        <v>-1382012032.7921607</v>
      </c>
      <c r="F88" s="236">
        <v>0</v>
      </c>
      <c r="H88" s="236">
        <v>-764435656.0440253</v>
      </c>
      <c r="I88" s="236">
        <v>0</v>
      </c>
      <c r="K88" s="235">
        <v>-592446026.76021588</v>
      </c>
      <c r="L88" s="118"/>
      <c r="M88" s="118"/>
      <c r="N88" s="236">
        <v>-1382012032.7921607</v>
      </c>
      <c r="O88" s="236">
        <v>-764435656.0440253</v>
      </c>
      <c r="P88" s="236">
        <v>-617576376.74813557</v>
      </c>
      <c r="Q88" s="236">
        <v>-592446026.76021588</v>
      </c>
      <c r="R88" s="236">
        <v>-25130349.987919461</v>
      </c>
      <c r="S88" s="236">
        <v>-25130349.987919461</v>
      </c>
      <c r="T88" s="236">
        <v>0</v>
      </c>
      <c r="U88" s="396"/>
      <c r="V88" s="236">
        <v>0</v>
      </c>
      <c r="W88" s="236">
        <v>0</v>
      </c>
      <c r="X88" s="236">
        <v>0</v>
      </c>
      <c r="Y88" s="236">
        <v>0</v>
      </c>
      <c r="Z88" s="236">
        <v>0</v>
      </c>
      <c r="AA88" s="236">
        <v>0</v>
      </c>
      <c r="AB88" s="236">
        <v>0</v>
      </c>
      <c r="AC88" s="396"/>
      <c r="AD88" s="236">
        <v>0</v>
      </c>
      <c r="AE88" s="236">
        <v>0</v>
      </c>
      <c r="AF88" s="236">
        <v>0</v>
      </c>
      <c r="AG88" s="236">
        <v>0</v>
      </c>
      <c r="AH88" s="236">
        <v>0</v>
      </c>
      <c r="AI88" s="236">
        <v>0</v>
      </c>
      <c r="AJ88" s="236">
        <v>0</v>
      </c>
      <c r="AK88" s="396"/>
      <c r="AL88" s="396"/>
      <c r="AM88" s="396"/>
      <c r="AN88" s="396"/>
      <c r="AO88" s="79">
        <v>0</v>
      </c>
    </row>
    <row r="89" spans="1:41" ht="18" customHeight="1" x14ac:dyDescent="0.25">
      <c r="A89" s="39" t="s">
        <v>119</v>
      </c>
      <c r="B89" s="40"/>
      <c r="C89" s="159" t="s">
        <v>119</v>
      </c>
      <c r="D89" s="58"/>
      <c r="E89" s="237">
        <v>87613299318.40239</v>
      </c>
      <c r="F89" s="237">
        <v>55443880091.896721</v>
      </c>
      <c r="H89" s="237">
        <v>20925797671.728542</v>
      </c>
      <c r="I89" s="237">
        <v>20465370102.637985</v>
      </c>
      <c r="K89" s="237">
        <v>15087643765.648487</v>
      </c>
      <c r="L89" s="119"/>
      <c r="M89" s="119"/>
      <c r="N89" s="237">
        <v>87613299318.40239</v>
      </c>
      <c r="O89" s="237">
        <v>20925797671.728542</v>
      </c>
      <c r="P89" s="237">
        <v>66649082788.998474</v>
      </c>
      <c r="Q89" s="237">
        <v>15087643765.648487</v>
      </c>
      <c r="R89" s="237">
        <v>51561439023.350006</v>
      </c>
      <c r="S89" s="237">
        <v>20426475323.86092</v>
      </c>
      <c r="T89" s="237">
        <v>31134963699.489098</v>
      </c>
      <c r="U89" s="424"/>
      <c r="V89" s="237">
        <v>55443880091.896721</v>
      </c>
      <c r="W89" s="237">
        <v>20465370102.637985</v>
      </c>
      <c r="X89" s="237">
        <v>34978509989.258652</v>
      </c>
      <c r="Y89" s="237">
        <v>2907878489.8274832</v>
      </c>
      <c r="Z89" s="237">
        <v>32070631499.43119</v>
      </c>
      <c r="AA89" s="237">
        <v>15466003700.064047</v>
      </c>
      <c r="AB89" s="237">
        <v>16604627799.367222</v>
      </c>
      <c r="AC89" s="424"/>
      <c r="AD89" s="237">
        <v>25820617209.933163</v>
      </c>
      <c r="AE89" s="237">
        <v>19494237962.50132</v>
      </c>
      <c r="AF89" s="237">
        <v>6326379247.43188</v>
      </c>
      <c r="AG89" s="237">
        <v>13727838291.786144</v>
      </c>
      <c r="AH89" s="237">
        <v>-7401459044.3543835</v>
      </c>
      <c r="AI89" s="237">
        <v>3656212857.7454872</v>
      </c>
      <c r="AJ89" s="237">
        <v>-11057671902.099854</v>
      </c>
      <c r="AK89" s="424"/>
      <c r="AL89" s="424"/>
      <c r="AM89" s="424"/>
      <c r="AN89" s="424"/>
      <c r="AO89" s="155">
        <v>-12948566432.651888</v>
      </c>
    </row>
    <row r="90" spans="1:41" x14ac:dyDescent="0.2">
      <c r="A90" s="39" t="s">
        <v>130</v>
      </c>
      <c r="B90" s="40"/>
      <c r="C90" s="160" t="s">
        <v>127</v>
      </c>
      <c r="D90" s="156"/>
      <c r="E90" s="238">
        <v>93294806670.824097</v>
      </c>
      <c r="F90" s="238">
        <v>55972115970.634415</v>
      </c>
      <c r="G90" s="1"/>
      <c r="H90" s="238">
        <v>24509631148.968338</v>
      </c>
      <c r="I90" s="238">
        <v>21070314118.42651</v>
      </c>
      <c r="J90" s="1"/>
      <c r="K90" s="238">
        <v>12486084895.025694</v>
      </c>
      <c r="L90" s="157"/>
      <c r="M90" s="157"/>
      <c r="N90" s="238">
        <v>93294806670.824097</v>
      </c>
      <c r="O90" s="238">
        <v>24509631148.968338</v>
      </c>
      <c r="P90" s="238">
        <v>68746756664.180374</v>
      </c>
      <c r="Q90" s="238">
        <v>12486084895.025694</v>
      </c>
      <c r="R90" s="238">
        <v>56260671769.154724</v>
      </c>
      <c r="S90" s="238">
        <v>16511651508.814919</v>
      </c>
      <c r="T90" s="238">
        <v>39749020260.339798</v>
      </c>
      <c r="U90" s="425"/>
      <c r="V90" s="238">
        <v>55972115970.634415</v>
      </c>
      <c r="W90" s="238">
        <v>21070314118.42651</v>
      </c>
      <c r="X90" s="238">
        <v>34901801852.20787</v>
      </c>
      <c r="Y90" s="238">
        <v>3428627390.8405781</v>
      </c>
      <c r="Z90" s="238">
        <v>31473174461.36729</v>
      </c>
      <c r="AA90" s="238">
        <v>23726435067.890133</v>
      </c>
      <c r="AB90" s="238">
        <v>7746739393.4772224</v>
      </c>
      <c r="AC90" s="425"/>
      <c r="AD90" s="238">
        <v>6150221376.2260876</v>
      </c>
      <c r="AE90" s="238">
        <v>6897498963.8389845</v>
      </c>
      <c r="AF90" s="238">
        <v>-747277587.61290836</v>
      </c>
      <c r="AG90" s="238">
        <v>11276154436.231462</v>
      </c>
      <c r="AH90" s="238">
        <v>-12023432023.844372</v>
      </c>
      <c r="AI90" s="238">
        <v>-696449448.96452141</v>
      </c>
      <c r="AJ90" s="238">
        <v>-11326982574.879837</v>
      </c>
      <c r="AK90" s="425"/>
      <c r="AL90" s="425"/>
      <c r="AM90" s="425"/>
      <c r="AN90" s="425"/>
      <c r="AO90" s="161">
        <v>-1531622878.3617172</v>
      </c>
    </row>
    <row r="91" spans="1:41" x14ac:dyDescent="0.2">
      <c r="A91" s="39" t="s">
        <v>131</v>
      </c>
      <c r="B91" s="40"/>
      <c r="C91" s="160" t="s">
        <v>128</v>
      </c>
      <c r="D91" s="156"/>
      <c r="E91" s="238">
        <v>-5681507352.4217215</v>
      </c>
      <c r="F91" s="238">
        <v>-528235878.73770738</v>
      </c>
      <c r="G91" s="1"/>
      <c r="H91" s="238">
        <v>-3583833477.2397914</v>
      </c>
      <c r="I91" s="238">
        <v>-604944015.78852725</v>
      </c>
      <c r="J91" s="1"/>
      <c r="K91" s="238">
        <v>2601558870.622798</v>
      </c>
      <c r="L91" s="157"/>
      <c r="M91" s="157"/>
      <c r="N91" s="238">
        <v>-5681507352.4217215</v>
      </c>
      <c r="O91" s="238">
        <v>-3583833477.2397914</v>
      </c>
      <c r="P91" s="238">
        <v>-2097673875.181942</v>
      </c>
      <c r="Q91" s="238">
        <v>2601558870.622798</v>
      </c>
      <c r="R91" s="238">
        <v>-4699232745.8047409</v>
      </c>
      <c r="S91" s="238">
        <v>3914823815.0459909</v>
      </c>
      <c r="T91" s="238">
        <v>-8614056560.8507404</v>
      </c>
      <c r="U91" s="425"/>
      <c r="V91" s="238">
        <v>-528235878.73770738</v>
      </c>
      <c r="W91" s="238">
        <v>-604944015.78852725</v>
      </c>
      <c r="X91" s="238">
        <v>76708137.050823748</v>
      </c>
      <c r="Y91" s="238">
        <v>-520748901.01309222</v>
      </c>
      <c r="Z91" s="238">
        <v>597457038.06390262</v>
      </c>
      <c r="AA91" s="238">
        <v>-8260431367.826088</v>
      </c>
      <c r="AB91" s="238">
        <v>8857888405.8899994</v>
      </c>
      <c r="AC91" s="425"/>
      <c r="AD91" s="238">
        <v>19670395833.707066</v>
      </c>
      <c r="AE91" s="238">
        <v>12596738998.662348</v>
      </c>
      <c r="AF91" s="238">
        <v>7073656835.0447283</v>
      </c>
      <c r="AG91" s="238">
        <v>2451683855.554719</v>
      </c>
      <c r="AH91" s="238">
        <v>4621972979.4899921</v>
      </c>
      <c r="AI91" s="238">
        <v>4352662306.71</v>
      </c>
      <c r="AJ91" s="238">
        <v>269310672.7799949</v>
      </c>
      <c r="AK91" s="425"/>
      <c r="AL91" s="425"/>
      <c r="AM91" s="425"/>
      <c r="AN91" s="425"/>
      <c r="AO91" s="161">
        <v>-11416943554.290169</v>
      </c>
    </row>
    <row r="92" spans="1:41" hidden="1" outlineLevel="1" x14ac:dyDescent="0.2">
      <c r="A92" s="146"/>
      <c r="B92" s="2"/>
      <c r="C92" s="49"/>
      <c r="D92" s="58"/>
      <c r="E92" s="165">
        <v>0</v>
      </c>
      <c r="F92" s="165">
        <v>0</v>
      </c>
      <c r="H92" s="165">
        <v>0</v>
      </c>
      <c r="I92" s="165">
        <v>0</v>
      </c>
      <c r="K92" s="165">
        <v>-592446026.75999999</v>
      </c>
      <c r="N92" s="165">
        <v>0</v>
      </c>
      <c r="O92" s="165">
        <v>0</v>
      </c>
      <c r="P92" s="165">
        <v>0</v>
      </c>
      <c r="Q92" s="165">
        <v>0</v>
      </c>
      <c r="R92" s="165">
        <v>0</v>
      </c>
      <c r="S92" s="165">
        <v>0</v>
      </c>
      <c r="T92" s="165">
        <v>0</v>
      </c>
      <c r="U92" s="165">
        <v>0</v>
      </c>
      <c r="V92" s="165">
        <v>0</v>
      </c>
      <c r="W92" s="165">
        <v>0</v>
      </c>
      <c r="X92" s="165">
        <v>0</v>
      </c>
      <c r="Y92" s="165">
        <v>0</v>
      </c>
      <c r="Z92" s="165">
        <v>0</v>
      </c>
      <c r="AA92" s="165">
        <v>0</v>
      </c>
      <c r="AB92" s="165">
        <v>0</v>
      </c>
      <c r="AC92" s="165">
        <v>0</v>
      </c>
      <c r="AD92" s="165">
        <v>0</v>
      </c>
      <c r="AE92" s="165">
        <v>0</v>
      </c>
      <c r="AF92" s="165">
        <v>0</v>
      </c>
      <c r="AG92" s="165">
        <v>0</v>
      </c>
      <c r="AH92" s="165">
        <v>0</v>
      </c>
      <c r="AI92" s="165">
        <v>0</v>
      </c>
      <c r="AJ92" s="165">
        <v>0</v>
      </c>
      <c r="AK92" s="165">
        <v>0</v>
      </c>
      <c r="AL92" s="165">
        <v>0</v>
      </c>
      <c r="AM92" s="165">
        <v>0</v>
      </c>
      <c r="AN92" s="165">
        <v>0</v>
      </c>
      <c r="AO92" s="165">
        <v>0</v>
      </c>
    </row>
    <row r="93" spans="1:41" ht="12" collapsed="1" x14ac:dyDescent="0.2">
      <c r="H93" s="45"/>
      <c r="I93" s="45"/>
      <c r="J93" s="45"/>
      <c r="K93" s="45"/>
      <c r="L93" s="45"/>
      <c r="M93" s="45"/>
      <c r="N93" s="45"/>
      <c r="O93" s="45"/>
      <c r="P93" s="45"/>
      <c r="Q93" s="45"/>
      <c r="R93" s="45"/>
      <c r="S93" s="45"/>
      <c r="T93" s="45"/>
      <c r="U93" s="45"/>
      <c r="V93" s="45"/>
      <c r="W93" s="45"/>
      <c r="X93" s="45"/>
      <c r="Y93" s="45"/>
      <c r="Z93" s="45"/>
      <c r="AA93" s="45"/>
      <c r="AB93" s="45"/>
      <c r="AC93" s="45"/>
      <c r="AD93" s="45"/>
      <c r="AE93" s="45"/>
      <c r="AF93" s="45"/>
      <c r="AH93" s="45"/>
      <c r="AI93" s="45"/>
      <c r="AJ93" s="45"/>
      <c r="AK93" s="45"/>
      <c r="AL93" s="45"/>
      <c r="AM93" s="45"/>
    </row>
    <row r="94" spans="1:41" ht="34.5" customHeight="1" x14ac:dyDescent="0.2">
      <c r="B94" s="1"/>
      <c r="C94" s="687" t="s">
        <v>283</v>
      </c>
      <c r="D94" s="687"/>
      <c r="E94" s="687"/>
      <c r="F94" s="687"/>
      <c r="G94" s="475"/>
      <c r="H94" s="45"/>
      <c r="I94" s="45"/>
      <c r="J94" s="45"/>
      <c r="K94" s="45"/>
      <c r="L94" s="45"/>
      <c r="M94" s="45"/>
      <c r="N94" s="687" t="s">
        <v>283</v>
      </c>
      <c r="O94" s="687"/>
      <c r="P94" s="687"/>
      <c r="Q94" s="687"/>
      <c r="R94" s="687"/>
      <c r="S94" s="687"/>
      <c r="T94" s="687"/>
      <c r="U94" s="45"/>
      <c r="V94" s="45"/>
      <c r="W94" s="45"/>
      <c r="X94" s="45"/>
      <c r="Y94" s="45"/>
      <c r="Z94" s="45"/>
      <c r="AA94" s="45"/>
      <c r="AB94" s="45"/>
      <c r="AC94" s="45"/>
      <c r="AD94" s="45"/>
      <c r="AE94" s="45"/>
      <c r="AF94" s="45"/>
      <c r="AH94" s="45"/>
      <c r="AI94" s="45"/>
      <c r="AJ94" s="45"/>
      <c r="AK94" s="45"/>
      <c r="AL94" s="45"/>
      <c r="AM94" s="45"/>
    </row>
  </sheetData>
  <mergeCells count="2">
    <mergeCell ref="C94:F94"/>
    <mergeCell ref="N94:T94"/>
  </mergeCells>
  <pageMargins left="0.39370078740157483" right="0.39370078740157483" top="0.39370078740157483" bottom="0.59055118110236227" header="0.31496062992125984" footer="0.19685039370078741"/>
  <pageSetup paperSize="9" scale="32" orientation="landscape" r:id="rId1"/>
  <headerFooter>
    <oddFooter>&amp;L&amp;"Arial Black,Normal"&amp;F - &amp;A&amp;C&amp;"Arial Black,Normal"&amp;8p. &amp;P / &amp;N&amp;R&amp;"Arial Narrow,Normal"&amp;8&amp;G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B89A7-89BF-4C1C-A6FC-F27A10506436}">
  <sheetPr>
    <pageSetUpPr fitToPage="1"/>
  </sheetPr>
  <dimension ref="A1:AK29"/>
  <sheetViews>
    <sheetView showGridLines="0" topLeftCell="A5" zoomScaleNormal="100" workbookViewId="0">
      <pane xSplit="4" topLeftCell="E1" activePane="topRight" state="frozen"/>
      <selection activeCell="E17" sqref="E17"/>
      <selection pane="topRight" activeCell="I44" sqref="I44"/>
    </sheetView>
  </sheetViews>
  <sheetFormatPr defaultColWidth="9.125" defaultRowHeight="11.4" outlineLevelRow="1" outlineLevelCol="1" x14ac:dyDescent="0.2"/>
  <cols>
    <col min="1" max="1" width="25.75" hidden="1" customWidth="1" outlineLevel="1"/>
    <col min="2" max="2" width="2.75" customWidth="1" collapsed="1"/>
    <col min="3" max="3" width="45.625" customWidth="1"/>
    <col min="4" max="4" width="0.875" style="67" customWidth="1"/>
    <col min="5" max="5" width="16" bestFit="1" customWidth="1"/>
    <col min="6" max="9" width="10.625" customWidth="1"/>
    <col min="10" max="10" width="2.75" customWidth="1"/>
    <col min="11" max="12" width="10.625" hidden="1" customWidth="1"/>
    <col min="13" max="13" width="9.625" customWidth="1"/>
    <col min="14" max="17" width="10.625" customWidth="1"/>
    <col min="18" max="18" width="12.75" customWidth="1"/>
    <col min="19" max="19" width="11.625" customWidth="1"/>
    <col min="20" max="20" width="12.75" customWidth="1"/>
    <col min="21" max="21" width="11.625" customWidth="1" outlineLevel="1"/>
    <col min="22" max="22" width="12.75" customWidth="1"/>
    <col min="23" max="23" width="11.625" customWidth="1" outlineLevel="1"/>
    <col min="24" max="24" width="12.75" customWidth="1"/>
    <col min="25" max="25" width="11.625" customWidth="1" outlineLevel="1"/>
    <col min="26" max="27" width="12.75" customWidth="1"/>
    <col min="28" max="28" width="11.625" customWidth="1"/>
    <col min="29" max="29" width="12.75" customWidth="1"/>
    <col min="30" max="30" width="11.625" customWidth="1"/>
    <col min="31" max="31" width="12.75" customWidth="1"/>
    <col min="32" max="32" width="11.625" customWidth="1"/>
    <col min="33" max="34" width="12.75" customWidth="1"/>
    <col min="35" max="35" width="11.625" customWidth="1"/>
    <col min="36" max="37" width="12.75" customWidth="1"/>
    <col min="38" max="38" width="9.625" customWidth="1"/>
  </cols>
  <sheetData>
    <row r="1" spans="1:37" s="287" customFormat="1" hidden="1" outlineLevel="1" x14ac:dyDescent="0.2">
      <c r="C1" s="288" t="s">
        <v>159</v>
      </c>
      <c r="D1" s="405"/>
      <c r="E1" s="406">
        <v>46022</v>
      </c>
      <c r="F1" s="406">
        <v>45657</v>
      </c>
      <c r="G1" s="407"/>
      <c r="H1" s="406">
        <v>45930</v>
      </c>
      <c r="I1" s="406"/>
      <c r="K1" s="406">
        <v>45657</v>
      </c>
      <c r="L1" s="285"/>
      <c r="M1" s="285"/>
      <c r="N1" s="406">
        <v>46022</v>
      </c>
      <c r="O1" s="406">
        <v>45930</v>
      </c>
      <c r="P1" s="406">
        <v>45838</v>
      </c>
      <c r="Q1" s="406">
        <v>45747</v>
      </c>
      <c r="R1" s="406"/>
      <c r="S1" s="406">
        <v>45657</v>
      </c>
      <c r="T1" s="406">
        <v>45565</v>
      </c>
      <c r="U1" s="406">
        <v>45473</v>
      </c>
      <c r="V1" s="406">
        <v>45382</v>
      </c>
      <c r="W1" s="406"/>
      <c r="X1" s="406">
        <v>45291</v>
      </c>
      <c r="Y1" s="406">
        <v>45199</v>
      </c>
      <c r="Z1" s="406">
        <v>45107</v>
      </c>
      <c r="AA1" s="406">
        <v>45016</v>
      </c>
      <c r="AB1" s="406"/>
      <c r="AC1" s="406">
        <v>44926</v>
      </c>
      <c r="AD1" s="406">
        <v>44834</v>
      </c>
      <c r="AE1" s="406">
        <v>44742</v>
      </c>
      <c r="AF1" s="406">
        <v>44651</v>
      </c>
      <c r="AG1" s="406"/>
      <c r="AH1" s="406"/>
      <c r="AI1" s="406"/>
      <c r="AJ1" s="406"/>
      <c r="AK1" s="406"/>
    </row>
    <row r="2" spans="1:37" s="287" customFormat="1" hidden="1" outlineLevel="1" x14ac:dyDescent="0.2">
      <c r="C2" s="288" t="s">
        <v>156</v>
      </c>
      <c r="D2" s="408">
        <v>45565</v>
      </c>
      <c r="E2" s="285" t="s">
        <v>300</v>
      </c>
      <c r="F2" s="285" t="s">
        <v>342</v>
      </c>
      <c r="G2" s="407"/>
      <c r="H2" s="285" t="s">
        <v>285</v>
      </c>
      <c r="I2" s="407"/>
      <c r="K2" s="285" t="s">
        <v>342</v>
      </c>
      <c r="L2" s="285"/>
      <c r="M2" s="285"/>
      <c r="N2" s="285" t="s">
        <v>300</v>
      </c>
      <c r="O2" s="285" t="s">
        <v>285</v>
      </c>
      <c r="P2" s="285" t="s">
        <v>292</v>
      </c>
      <c r="Q2" s="285" t="s">
        <v>445</v>
      </c>
      <c r="R2" s="285"/>
      <c r="S2" s="285" t="s">
        <v>342</v>
      </c>
      <c r="T2" s="285" t="s">
        <v>410</v>
      </c>
      <c r="U2" s="285" t="s">
        <v>305</v>
      </c>
      <c r="V2" s="285" t="s">
        <v>446</v>
      </c>
      <c r="W2" s="389"/>
      <c r="X2" s="285" t="s">
        <v>343</v>
      </c>
      <c r="Y2" s="285" t="s">
        <v>415</v>
      </c>
      <c r="Z2" s="285" t="s">
        <v>417</v>
      </c>
      <c r="AA2" s="285" t="s">
        <v>447</v>
      </c>
      <c r="AB2" s="389"/>
      <c r="AC2" s="285" t="s">
        <v>344</v>
      </c>
      <c r="AD2" s="285" t="s">
        <v>421</v>
      </c>
      <c r="AE2" s="285" t="s">
        <v>423</v>
      </c>
      <c r="AF2" s="285" t="s">
        <v>448</v>
      </c>
      <c r="AG2" s="285"/>
      <c r="AH2" s="285"/>
      <c r="AI2" s="389"/>
      <c r="AJ2" s="285"/>
      <c r="AK2" s="285"/>
    </row>
    <row r="3" spans="1:37" s="287" customFormat="1" hidden="1" outlineLevel="1" x14ac:dyDescent="0.2">
      <c r="C3" s="288" t="s">
        <v>170</v>
      </c>
      <c r="D3" s="405"/>
      <c r="E3" s="406">
        <v>46022</v>
      </c>
      <c r="F3" s="406">
        <v>45657</v>
      </c>
      <c r="G3" s="407"/>
      <c r="H3" s="406">
        <v>46022</v>
      </c>
      <c r="I3" s="406">
        <v>45657</v>
      </c>
      <c r="K3" s="406">
        <v>45930</v>
      </c>
      <c r="M3" s="285"/>
      <c r="N3" s="406">
        <v>46022</v>
      </c>
      <c r="O3" s="406">
        <v>46022</v>
      </c>
      <c r="P3" s="406">
        <v>45930</v>
      </c>
      <c r="Q3" s="406">
        <v>45930</v>
      </c>
      <c r="R3" s="406">
        <v>45838</v>
      </c>
      <c r="S3" s="406">
        <v>45838</v>
      </c>
      <c r="T3" s="406">
        <v>45747</v>
      </c>
      <c r="U3" s="406">
        <v>45747</v>
      </c>
      <c r="V3" s="406">
        <v>45657</v>
      </c>
      <c r="W3" s="406">
        <v>45657</v>
      </c>
      <c r="X3" s="406">
        <v>45565</v>
      </c>
      <c r="Y3" s="406">
        <v>45565</v>
      </c>
      <c r="Z3" s="406">
        <v>45473</v>
      </c>
      <c r="AA3" s="406">
        <v>45473</v>
      </c>
      <c r="AB3" s="406">
        <v>45382</v>
      </c>
      <c r="AC3" s="406">
        <v>45382</v>
      </c>
      <c r="AD3" s="406">
        <v>45291</v>
      </c>
      <c r="AE3" s="406">
        <v>45291</v>
      </c>
      <c r="AF3" s="406">
        <v>45199</v>
      </c>
      <c r="AG3" s="406">
        <v>45199</v>
      </c>
      <c r="AH3" s="406">
        <v>45107</v>
      </c>
      <c r="AI3" s="406">
        <v>45107</v>
      </c>
      <c r="AJ3" s="406">
        <v>45016</v>
      </c>
      <c r="AK3" s="406"/>
    </row>
    <row r="4" spans="1:37" s="287" customFormat="1" hidden="1" outlineLevel="1" x14ac:dyDescent="0.2">
      <c r="C4" s="288" t="s">
        <v>157</v>
      </c>
      <c r="D4" s="405"/>
      <c r="E4" s="285" t="s">
        <v>300</v>
      </c>
      <c r="F4" s="285" t="s">
        <v>342</v>
      </c>
      <c r="G4" s="407"/>
      <c r="H4" s="285" t="s">
        <v>399</v>
      </c>
      <c r="I4" s="285" t="s">
        <v>345</v>
      </c>
      <c r="K4" s="285" t="s">
        <v>301</v>
      </c>
      <c r="M4" s="285"/>
      <c r="N4" s="285" t="s">
        <v>300</v>
      </c>
      <c r="O4" s="285" t="s">
        <v>399</v>
      </c>
      <c r="P4" s="285" t="s">
        <v>285</v>
      </c>
      <c r="Q4" s="285" t="s">
        <v>301</v>
      </c>
      <c r="R4" s="285" t="s">
        <v>292</v>
      </c>
      <c r="S4" s="285" t="s">
        <v>284</v>
      </c>
      <c r="T4" s="285" t="s">
        <v>445</v>
      </c>
      <c r="U4" s="285" t="s">
        <v>297</v>
      </c>
      <c r="V4" s="285" t="s">
        <v>342</v>
      </c>
      <c r="W4" s="285" t="s">
        <v>345</v>
      </c>
      <c r="X4" s="285" t="s">
        <v>410</v>
      </c>
      <c r="Y4" s="285" t="s">
        <v>411</v>
      </c>
      <c r="Z4" s="285" t="s">
        <v>305</v>
      </c>
      <c r="AA4" s="285" t="s">
        <v>412</v>
      </c>
      <c r="AB4" s="285" t="s">
        <v>413</v>
      </c>
      <c r="AC4" s="285" t="s">
        <v>446</v>
      </c>
      <c r="AD4" s="285" t="s">
        <v>343</v>
      </c>
      <c r="AE4" s="285" t="s">
        <v>414</v>
      </c>
      <c r="AF4" s="285" t="s">
        <v>415</v>
      </c>
      <c r="AG4" s="285" t="s">
        <v>416</v>
      </c>
      <c r="AH4" s="285" t="s">
        <v>417</v>
      </c>
      <c r="AI4" s="285" t="s">
        <v>418</v>
      </c>
      <c r="AJ4" s="285" t="s">
        <v>419</v>
      </c>
      <c r="AK4" s="285"/>
    </row>
    <row r="5" spans="1:37" ht="14.25" customHeight="1" collapsed="1" x14ac:dyDescent="0.2">
      <c r="C5" s="57"/>
      <c r="D5" s="57"/>
    </row>
    <row r="6" spans="1:37" ht="17.399999999999999" x14ac:dyDescent="0.3">
      <c r="C6" s="90" t="s">
        <v>207</v>
      </c>
      <c r="D6" s="102"/>
      <c r="E6" s="394">
        <v>46022</v>
      </c>
      <c r="F6" s="104"/>
    </row>
    <row r="7" spans="1:37" ht="17.399999999999999" x14ac:dyDescent="0.3">
      <c r="C7" s="113" t="s">
        <v>195</v>
      </c>
      <c r="D7" s="102"/>
      <c r="E7" s="103"/>
      <c r="F7" s="104"/>
      <c r="N7" s="90" t="s">
        <v>227</v>
      </c>
    </row>
    <row r="8" spans="1:37" ht="28.5" customHeight="1" x14ac:dyDescent="0.25">
      <c r="A8" s="143" t="s">
        <v>160</v>
      </c>
      <c r="B8" s="2"/>
      <c r="C8" s="13" t="s">
        <v>116</v>
      </c>
      <c r="D8" s="58"/>
      <c r="E8" s="218" t="s">
        <v>453</v>
      </c>
      <c r="F8" s="218" t="s">
        <v>454</v>
      </c>
      <c r="G8" s="480" t="s">
        <v>108</v>
      </c>
      <c r="H8" s="480" t="s">
        <v>455</v>
      </c>
      <c r="I8" s="218" t="s">
        <v>109</v>
      </c>
      <c r="K8" s="48" t="s">
        <v>454</v>
      </c>
      <c r="L8" s="48" t="s">
        <v>487</v>
      </c>
      <c r="N8" s="218" t="s">
        <v>453</v>
      </c>
      <c r="O8" s="218" t="s">
        <v>455</v>
      </c>
      <c r="P8" s="218" t="s">
        <v>456</v>
      </c>
      <c r="Q8" s="218" t="s">
        <v>457</v>
      </c>
      <c r="R8" s="215"/>
      <c r="S8" s="218" t="s">
        <v>454</v>
      </c>
      <c r="T8" s="218" t="s">
        <v>458</v>
      </c>
      <c r="U8" s="218" t="s">
        <v>459</v>
      </c>
      <c r="V8" s="218" t="s">
        <v>460</v>
      </c>
      <c r="W8" s="329"/>
      <c r="X8" s="218" t="s">
        <v>461</v>
      </c>
      <c r="Y8" s="218" t="s">
        <v>462</v>
      </c>
      <c r="Z8" s="218" t="s">
        <v>463</v>
      </c>
      <c r="AA8" s="218" t="s">
        <v>464</v>
      </c>
      <c r="AB8" s="329"/>
      <c r="AC8" s="399"/>
      <c r="AD8" s="399"/>
      <c r="AE8" s="399"/>
      <c r="AF8" s="399"/>
      <c r="AG8" s="215"/>
    </row>
    <row r="9" spans="1:37" ht="15" customHeight="1" x14ac:dyDescent="0.25">
      <c r="A9" s="145" t="s">
        <v>132</v>
      </c>
      <c r="B9" s="40"/>
      <c r="C9" s="68" t="s">
        <v>132</v>
      </c>
      <c r="D9" s="59"/>
      <c r="E9" s="245">
        <v>1050505743681.701</v>
      </c>
      <c r="F9" s="245">
        <v>993889134269.38696</v>
      </c>
      <c r="G9" s="434">
        <v>5.6964713125607469E-2</v>
      </c>
      <c r="H9" s="245">
        <v>1040593372746.5928</v>
      </c>
      <c r="I9" s="434">
        <v>9.5256910092988978E-3</v>
      </c>
      <c r="K9" s="120">
        <v>993889134269.38696</v>
      </c>
      <c r="L9" s="81">
        <v>5.6964713125607469E-2</v>
      </c>
      <c r="N9" s="245">
        <v>1050505743681.701</v>
      </c>
      <c r="O9" s="245">
        <v>1040593372746.5928</v>
      </c>
      <c r="P9" s="245">
        <v>1027966345270.9983</v>
      </c>
      <c r="Q9" s="245">
        <v>1000906229905.21</v>
      </c>
      <c r="R9" s="245"/>
      <c r="S9" s="245">
        <v>993889134269.38696</v>
      </c>
      <c r="T9" s="245">
        <v>987146165084.86353</v>
      </c>
      <c r="U9" s="245">
        <v>971123971135.40112</v>
      </c>
      <c r="V9" s="245">
        <v>978243604916.91931</v>
      </c>
      <c r="W9" s="329"/>
      <c r="X9" s="245">
        <v>949762778082.01245</v>
      </c>
      <c r="Y9" s="245">
        <v>902942171055.14795</v>
      </c>
      <c r="Z9" s="245">
        <v>906969135735.11621</v>
      </c>
      <c r="AA9" s="245">
        <v>902927528299.98889</v>
      </c>
      <c r="AB9" s="329"/>
      <c r="AC9" s="245"/>
      <c r="AD9" s="245"/>
      <c r="AE9" s="245"/>
      <c r="AF9" s="245"/>
      <c r="AG9" s="245"/>
    </row>
    <row r="10" spans="1:37" x14ac:dyDescent="0.2">
      <c r="A10" s="145" t="s">
        <v>133</v>
      </c>
      <c r="B10" s="40"/>
      <c r="C10" s="68" t="s">
        <v>133</v>
      </c>
      <c r="D10" s="68"/>
      <c r="E10" s="245">
        <v>199152823316.69003</v>
      </c>
      <c r="F10" s="245">
        <v>202020715750.13</v>
      </c>
      <c r="G10" s="434">
        <v>-1.4196031445543156E-2</v>
      </c>
      <c r="H10" s="245">
        <v>200452631577.12994</v>
      </c>
      <c r="I10" s="434">
        <v>-6.4843661577961287E-3</v>
      </c>
      <c r="K10" s="120">
        <v>202020715750.13</v>
      </c>
      <c r="L10" s="81">
        <v>-1.4196031445543156E-2</v>
      </c>
      <c r="N10" s="245">
        <v>199152823316.69003</v>
      </c>
      <c r="O10" s="245">
        <v>200452631577.12994</v>
      </c>
      <c r="P10" s="245">
        <v>199084111558.16</v>
      </c>
      <c r="Q10" s="245">
        <v>198044908973.36008</v>
      </c>
      <c r="R10" s="245"/>
      <c r="S10" s="245">
        <v>202020715750.13</v>
      </c>
      <c r="T10" s="245">
        <v>201978214564.70996</v>
      </c>
      <c r="U10" s="245">
        <v>207183169436.01007</v>
      </c>
      <c r="V10" s="245">
        <v>207568346238.37994</v>
      </c>
      <c r="W10" s="329"/>
      <c r="X10" s="245">
        <v>202611886248.01007</v>
      </c>
      <c r="Y10" s="245">
        <v>196757955657.91995</v>
      </c>
      <c r="Z10" s="245">
        <v>200279949574.76001</v>
      </c>
      <c r="AA10" s="245">
        <v>197411658153.98004</v>
      </c>
      <c r="AB10" s="329"/>
      <c r="AC10" s="245"/>
      <c r="AD10" s="245"/>
      <c r="AE10" s="245"/>
      <c r="AF10" s="245"/>
      <c r="AG10" s="245"/>
    </row>
    <row r="11" spans="1:37" ht="12" x14ac:dyDescent="0.25">
      <c r="A11" s="145" t="s">
        <v>196</v>
      </c>
      <c r="B11" s="40"/>
      <c r="C11" s="68" t="s">
        <v>357</v>
      </c>
      <c r="D11" s="69"/>
      <c r="E11" s="245">
        <v>517068981111.35986</v>
      </c>
      <c r="F11" s="245">
        <v>440042426009.09985</v>
      </c>
      <c r="G11" s="434">
        <v>0.17504347433232992</v>
      </c>
      <c r="H11" s="245">
        <v>486116976099.99988</v>
      </c>
      <c r="I11" s="434">
        <v>6.3671927813919504E-2</v>
      </c>
      <c r="K11" s="120">
        <v>440042426009.09985</v>
      </c>
      <c r="L11" s="81">
        <v>0.17504347433232992</v>
      </c>
      <c r="N11" s="245">
        <v>517068981111.35986</v>
      </c>
      <c r="O11" s="245">
        <v>486116976099.99988</v>
      </c>
      <c r="P11" s="245">
        <v>461254350868.82007</v>
      </c>
      <c r="Q11" s="245">
        <v>456165620285.41003</v>
      </c>
      <c r="R11" s="245"/>
      <c r="S11" s="245">
        <v>440042426009.09985</v>
      </c>
      <c r="T11" s="245">
        <v>420576613967.99011</v>
      </c>
      <c r="U11" s="245">
        <v>406211193670.46985</v>
      </c>
      <c r="V11" s="245">
        <v>391242298170.44983</v>
      </c>
      <c r="W11" s="329"/>
      <c r="X11" s="245">
        <v>371779709392.39014</v>
      </c>
      <c r="Y11" s="245">
        <v>352714231571.47015</v>
      </c>
      <c r="Z11" s="245">
        <v>356419357501.17975</v>
      </c>
      <c r="AA11" s="245">
        <v>342634706956.72009</v>
      </c>
      <c r="AB11" s="329"/>
      <c r="AC11" s="245"/>
      <c r="AD11" s="245"/>
      <c r="AE11" s="245"/>
      <c r="AF11" s="245"/>
      <c r="AG11" s="245"/>
    </row>
    <row r="12" spans="1:37" x14ac:dyDescent="0.2">
      <c r="A12" s="145" t="s">
        <v>135</v>
      </c>
      <c r="B12" s="40"/>
      <c r="C12" s="68" t="s">
        <v>135</v>
      </c>
      <c r="D12" s="70"/>
      <c r="E12" s="245">
        <v>474966706921.38989</v>
      </c>
      <c r="F12" s="245">
        <v>468939975284.47992</v>
      </c>
      <c r="G12" s="434">
        <v>1.2851818899111578E-2</v>
      </c>
      <c r="H12" s="245">
        <v>461420205526.27002</v>
      </c>
      <c r="I12" s="434">
        <v>2.9358275239961484E-2</v>
      </c>
      <c r="K12" s="120">
        <v>468939975284.47992</v>
      </c>
      <c r="L12" s="81">
        <v>1.2851818899111578E-2</v>
      </c>
      <c r="N12" s="245">
        <v>474966706921.38989</v>
      </c>
      <c r="O12" s="245">
        <v>461420205526.27002</v>
      </c>
      <c r="P12" s="245">
        <v>459691437538.66992</v>
      </c>
      <c r="Q12" s="245">
        <v>462061555347.49988</v>
      </c>
      <c r="R12" s="245"/>
      <c r="S12" s="245">
        <v>468939975284.47992</v>
      </c>
      <c r="T12" s="245">
        <v>458089251293.73004</v>
      </c>
      <c r="U12" s="245">
        <v>450568152850.46997</v>
      </c>
      <c r="V12" s="245">
        <v>422736451441.11005</v>
      </c>
      <c r="W12" s="329"/>
      <c r="X12" s="245">
        <v>399798987387.26001</v>
      </c>
      <c r="Y12" s="245">
        <v>391523851946.44006</v>
      </c>
      <c r="Z12" s="245">
        <v>377236092294.94</v>
      </c>
      <c r="AA12" s="245">
        <v>371409522924.34998</v>
      </c>
      <c r="AB12" s="329"/>
      <c r="AC12" s="245"/>
      <c r="AD12" s="245"/>
      <c r="AE12" s="245"/>
      <c r="AF12" s="245"/>
      <c r="AG12" s="245"/>
    </row>
    <row r="13" spans="1:37" x14ac:dyDescent="0.2">
      <c r="A13" s="145" t="s">
        <v>197</v>
      </c>
      <c r="B13" s="40"/>
      <c r="C13" s="68" t="s">
        <v>136</v>
      </c>
      <c r="D13" s="68"/>
      <c r="E13" s="245">
        <v>138215456534.79895</v>
      </c>
      <c r="F13" s="245">
        <v>135174117144.40001</v>
      </c>
      <c r="G13" s="434">
        <v>2.2499421151388255E-2</v>
      </c>
      <c r="H13" s="245">
        <v>128844986498.81009</v>
      </c>
      <c r="I13" s="434">
        <v>7.2726695004740494E-2</v>
      </c>
      <c r="K13" s="120">
        <v>135174117144.40001</v>
      </c>
      <c r="L13" s="81">
        <v>2.2499421151388255E-2</v>
      </c>
      <c r="N13" s="245">
        <v>138215456534.79895</v>
      </c>
      <c r="O13" s="245">
        <v>128844986498.81009</v>
      </c>
      <c r="P13" s="245">
        <v>119142569544.13257</v>
      </c>
      <c r="Q13" s="245">
        <v>130008651990.64</v>
      </c>
      <c r="R13" s="245"/>
      <c r="S13" s="245">
        <v>135174117144.40001</v>
      </c>
      <c r="T13" s="245">
        <v>123754988509.67</v>
      </c>
      <c r="U13" s="245">
        <v>121011203681.60001</v>
      </c>
      <c r="V13" s="245">
        <v>116354326582.81001</v>
      </c>
      <c r="W13" s="329"/>
      <c r="X13" s="245">
        <v>112634672460.00999</v>
      </c>
      <c r="Y13" s="245">
        <v>129366183104.45</v>
      </c>
      <c r="Z13" s="245">
        <v>120412366347.47</v>
      </c>
      <c r="AA13" s="245">
        <v>119478165895.02997</v>
      </c>
      <c r="AB13" s="329"/>
      <c r="AC13" s="245"/>
      <c r="AD13" s="245"/>
      <c r="AE13" s="245"/>
      <c r="AF13" s="245"/>
      <c r="AG13" s="245"/>
    </row>
    <row r="14" spans="1:37" ht="18" customHeight="1" x14ac:dyDescent="0.25">
      <c r="A14" s="145" t="s">
        <v>119</v>
      </c>
      <c r="B14" s="40"/>
      <c r="C14" s="82" t="s">
        <v>119</v>
      </c>
      <c r="D14" s="58"/>
      <c r="E14" s="247">
        <v>2379909711565.9395</v>
      </c>
      <c r="F14" s="247">
        <v>2240066368457.4971</v>
      </c>
      <c r="G14" s="212">
        <v>6.2428214216143196E-2</v>
      </c>
      <c r="H14" s="247">
        <v>2317428172448.8022</v>
      </c>
      <c r="I14" s="212">
        <v>2.6961586063361631E-2</v>
      </c>
      <c r="K14" s="121">
        <v>2240066368457.4971</v>
      </c>
      <c r="L14" s="42">
        <v>6.2428214216143196E-2</v>
      </c>
      <c r="N14" s="247">
        <v>2379909711565.9395</v>
      </c>
      <c r="O14" s="247">
        <v>2317428172448.8022</v>
      </c>
      <c r="P14" s="247">
        <v>2267138814780.7813</v>
      </c>
      <c r="Q14" s="247">
        <v>2247186966502.1191</v>
      </c>
      <c r="R14" s="248"/>
      <c r="S14" s="247">
        <v>2240066368457.4971</v>
      </c>
      <c r="T14" s="247">
        <v>2191545233420.9641</v>
      </c>
      <c r="U14" s="247">
        <v>2156097690773.9517</v>
      </c>
      <c r="V14" s="247">
        <v>2116145027349.6692</v>
      </c>
      <c r="W14" s="329"/>
      <c r="X14" s="247">
        <v>2036588033569.6831</v>
      </c>
      <c r="Y14" s="247">
        <v>1973304393335.4277</v>
      </c>
      <c r="Z14" s="247">
        <v>1961316901453.4663</v>
      </c>
      <c r="AA14" s="247">
        <v>1933861582230.0693</v>
      </c>
      <c r="AB14" s="329"/>
      <c r="AC14" s="248"/>
      <c r="AD14" s="248"/>
      <c r="AE14" s="248"/>
      <c r="AF14" s="248"/>
      <c r="AG14" s="248"/>
    </row>
    <row r="15" spans="1:37" ht="15" customHeight="1" x14ac:dyDescent="0.25">
      <c r="A15" s="39"/>
      <c r="B15" s="2"/>
      <c r="C15" s="77" t="s">
        <v>137</v>
      </c>
      <c r="D15" s="58"/>
      <c r="E15" s="229">
        <v>1329403967884.2383</v>
      </c>
      <c r="F15" s="229">
        <v>1246177234188.1101</v>
      </c>
      <c r="G15" s="212">
        <v>6.6785631620329466E-2</v>
      </c>
      <c r="H15" s="229">
        <v>1276834799702.2095</v>
      </c>
      <c r="I15" s="212">
        <v>4.1171471982349939E-2</v>
      </c>
      <c r="K15" s="78">
        <v>1246177234188.1101</v>
      </c>
      <c r="L15" s="42">
        <v>6.6785631620329466E-2</v>
      </c>
      <c r="N15" s="229">
        <v>1329403967884.2383</v>
      </c>
      <c r="O15" s="229">
        <v>1276834799702.2095</v>
      </c>
      <c r="P15" s="229">
        <v>1239172469509.783</v>
      </c>
      <c r="Q15" s="229">
        <v>1246280736596.9092</v>
      </c>
      <c r="R15" s="248"/>
      <c r="S15" s="229">
        <v>1246177234188.1101</v>
      </c>
      <c r="T15" s="229">
        <v>1204399068336.1006</v>
      </c>
      <c r="U15" s="229">
        <v>1184973719638.5505</v>
      </c>
      <c r="V15" s="229">
        <v>1137901422432.75</v>
      </c>
      <c r="W15" s="329"/>
      <c r="X15" s="229">
        <v>1086825255487.6707</v>
      </c>
      <c r="Y15" s="229">
        <v>1070362222280.2798</v>
      </c>
      <c r="Z15" s="229">
        <v>1054347765718.3501</v>
      </c>
      <c r="AA15" s="229">
        <v>1030934053930.0804</v>
      </c>
      <c r="AB15" s="329"/>
      <c r="AC15" s="248"/>
      <c r="AD15" s="248"/>
      <c r="AE15" s="248"/>
      <c r="AF15" s="248"/>
      <c r="AG15" s="248"/>
    </row>
    <row r="16" spans="1:37" ht="12" hidden="1" outlineLevel="1" x14ac:dyDescent="0.25">
      <c r="A16" s="39"/>
      <c r="B16" s="2"/>
      <c r="C16" s="59"/>
      <c r="D16" s="58"/>
      <c r="E16" s="165">
        <v>0</v>
      </c>
      <c r="F16" s="165">
        <v>0</v>
      </c>
      <c r="H16" s="165">
        <v>0</v>
      </c>
      <c r="K16" s="165">
        <v>0</v>
      </c>
      <c r="N16" s="165">
        <v>0</v>
      </c>
      <c r="O16" s="165">
        <v>0</v>
      </c>
      <c r="P16" s="165">
        <v>0</v>
      </c>
      <c r="Q16" s="165">
        <v>0</v>
      </c>
      <c r="S16" s="165">
        <v>0</v>
      </c>
      <c r="T16" s="165">
        <v>1E-3</v>
      </c>
      <c r="U16" s="165">
        <v>1E-3</v>
      </c>
      <c r="V16" s="165">
        <v>0</v>
      </c>
      <c r="X16" s="165">
        <v>0</v>
      </c>
      <c r="Y16" s="165">
        <v>0</v>
      </c>
      <c r="Z16" s="165">
        <v>0</v>
      </c>
      <c r="AA16" s="165">
        <v>0</v>
      </c>
      <c r="AB16" s="165"/>
      <c r="AC16" s="165">
        <v>0</v>
      </c>
      <c r="AD16" s="165">
        <v>0</v>
      </c>
      <c r="AE16" s="165">
        <v>0</v>
      </c>
      <c r="AF16" s="165">
        <v>0</v>
      </c>
      <c r="AG16" s="165"/>
      <c r="AH16" s="165"/>
      <c r="AI16" s="165"/>
      <c r="AJ16" s="165"/>
      <c r="AK16" s="165"/>
    </row>
    <row r="17" spans="1:37" ht="12" collapsed="1" x14ac:dyDescent="0.25">
      <c r="A17" s="39"/>
      <c r="B17" s="2"/>
      <c r="C17" s="59"/>
      <c r="D17" s="58"/>
      <c r="E17" s="165"/>
      <c r="F17" s="165"/>
      <c r="H17" s="165"/>
      <c r="K17" s="165"/>
      <c r="N17" s="165"/>
      <c r="O17" s="165"/>
      <c r="P17" s="165"/>
      <c r="Q17" s="165"/>
      <c r="S17" s="165"/>
      <c r="T17" s="165"/>
      <c r="U17" s="165"/>
      <c r="V17" s="165"/>
      <c r="X17" s="165"/>
      <c r="Y17" s="165"/>
      <c r="Z17" s="165"/>
      <c r="AA17" s="165"/>
      <c r="AB17" s="165"/>
      <c r="AC17" s="165"/>
      <c r="AD17" s="165"/>
      <c r="AE17" s="165"/>
      <c r="AF17" s="165"/>
      <c r="AG17" s="165"/>
      <c r="AH17" s="165"/>
      <c r="AI17" s="165"/>
      <c r="AJ17" s="165"/>
      <c r="AK17" s="165"/>
    </row>
    <row r="18" spans="1:37" ht="12" x14ac:dyDescent="0.25">
      <c r="A18" s="39"/>
      <c r="B18" s="2"/>
      <c r="C18" s="59"/>
      <c r="D18" s="58"/>
      <c r="E18" s="165"/>
      <c r="F18" s="165"/>
      <c r="H18" s="165"/>
      <c r="K18" s="165"/>
      <c r="N18" s="165"/>
      <c r="O18" s="165"/>
      <c r="P18" s="165"/>
      <c r="Q18" s="165"/>
      <c r="S18" s="165"/>
      <c r="T18" s="165"/>
      <c r="U18" s="165"/>
      <c r="V18" s="165"/>
      <c r="X18" s="165"/>
      <c r="Y18" s="165"/>
      <c r="Z18" s="165"/>
      <c r="AA18" s="165"/>
      <c r="AB18" s="165"/>
      <c r="AC18" s="165"/>
      <c r="AD18" s="165"/>
      <c r="AE18" s="165"/>
      <c r="AF18" s="165"/>
      <c r="AG18" s="165"/>
      <c r="AH18" s="165"/>
      <c r="AI18" s="165"/>
      <c r="AJ18" s="165"/>
      <c r="AK18" s="165"/>
    </row>
    <row r="19" spans="1:37" ht="17.399999999999999" x14ac:dyDescent="0.3">
      <c r="A19" s="39"/>
      <c r="B19" s="2"/>
      <c r="C19" s="113" t="s">
        <v>172</v>
      </c>
      <c r="D19" s="58"/>
      <c r="E19" s="49"/>
      <c r="N19" s="90" t="s">
        <v>227</v>
      </c>
    </row>
    <row r="20" spans="1:37" s="287" customFormat="1" ht="27.75" customHeight="1" x14ac:dyDescent="0.25">
      <c r="A20" s="143" t="s">
        <v>169</v>
      </c>
      <c r="B20" s="2"/>
      <c r="C20" s="53" t="s">
        <v>116</v>
      </c>
      <c r="D20" s="58"/>
      <c r="E20" s="239" t="s">
        <v>466</v>
      </c>
      <c r="F20" s="239" t="s">
        <v>467</v>
      </c>
      <c r="G20" s="409"/>
      <c r="H20" s="239" t="s">
        <v>468</v>
      </c>
      <c r="I20" s="239" t="s">
        <v>469</v>
      </c>
      <c r="K20" s="427" t="s">
        <v>471</v>
      </c>
      <c r="L20" s="427"/>
      <c r="N20" s="239" t="s">
        <v>466</v>
      </c>
      <c r="O20" s="239" t="s">
        <v>468</v>
      </c>
      <c r="P20" s="239" t="s">
        <v>470</v>
      </c>
      <c r="Q20" s="239" t="s">
        <v>471</v>
      </c>
      <c r="R20" s="239" t="s">
        <v>472</v>
      </c>
      <c r="S20" s="239" t="s">
        <v>473</v>
      </c>
      <c r="T20" s="239" t="s">
        <v>474</v>
      </c>
      <c r="U20" s="397"/>
      <c r="V20" s="239" t="s">
        <v>467</v>
      </c>
      <c r="W20" s="239" t="s">
        <v>469</v>
      </c>
      <c r="X20" s="239" t="s">
        <v>475</v>
      </c>
      <c r="Y20" s="239" t="s">
        <v>476</v>
      </c>
      <c r="Z20" s="239" t="s">
        <v>477</v>
      </c>
      <c r="AA20" s="239" t="s">
        <v>478</v>
      </c>
      <c r="AB20" s="239" t="s">
        <v>479</v>
      </c>
      <c r="AC20" s="399"/>
      <c r="AD20" s="239" t="s">
        <v>480</v>
      </c>
      <c r="AE20" s="239" t="s">
        <v>481</v>
      </c>
      <c r="AF20" s="239" t="s">
        <v>482</v>
      </c>
      <c r="AG20" s="239" t="s">
        <v>483</v>
      </c>
      <c r="AH20" s="239" t="s">
        <v>484</v>
      </c>
      <c r="AI20" s="239" t="s">
        <v>485</v>
      </c>
      <c r="AJ20" s="239" t="s">
        <v>486</v>
      </c>
    </row>
    <row r="21" spans="1:37" s="287" customFormat="1" ht="15" customHeight="1" x14ac:dyDescent="0.25">
      <c r="A21" s="286" t="s">
        <v>132</v>
      </c>
      <c r="B21" s="324"/>
      <c r="C21" s="435" t="s">
        <v>132</v>
      </c>
      <c r="D21" s="436"/>
      <c r="E21" s="249">
        <v>5435043113.0211744</v>
      </c>
      <c r="F21" s="249">
        <v>18656303543.12672</v>
      </c>
      <c r="G21" s="73"/>
      <c r="H21" s="249">
        <v>-4623429860.7207909</v>
      </c>
      <c r="I21" s="249">
        <v>5882658061.037982</v>
      </c>
      <c r="J21" s="249" t="s">
        <v>409</v>
      </c>
      <c r="K21" s="249">
        <v>725300167.78870821</v>
      </c>
      <c r="L21" s="249" t="s">
        <v>409</v>
      </c>
      <c r="M21" s="249"/>
      <c r="N21" s="249">
        <v>5435043113.0211744</v>
      </c>
      <c r="O21" s="249">
        <v>-4623429860.7207909</v>
      </c>
      <c r="P21" s="249">
        <v>10020054116.066612</v>
      </c>
      <c r="Q21" s="249">
        <v>725300167.78870821</v>
      </c>
      <c r="R21" s="249">
        <v>9294753948.277914</v>
      </c>
      <c r="S21" s="249">
        <v>8747517511.6788349</v>
      </c>
      <c r="T21" s="249">
        <v>547236436.59911299</v>
      </c>
      <c r="U21" s="249"/>
      <c r="V21" s="249">
        <v>18656303543.12672</v>
      </c>
      <c r="W21" s="249">
        <v>5882658061.037982</v>
      </c>
      <c r="X21" s="249">
        <v>12773645482.088688</v>
      </c>
      <c r="Y21" s="249">
        <v>2793660116.117487</v>
      </c>
      <c r="Z21" s="249">
        <v>9979985365.9712086</v>
      </c>
      <c r="AA21" s="249">
        <v>6482747.2440395355</v>
      </c>
      <c r="AB21" s="249">
        <v>9973502618.7272205</v>
      </c>
      <c r="AC21" s="249"/>
      <c r="AD21" s="249">
        <v>10440329719.283127</v>
      </c>
      <c r="AE21" s="249">
        <v>11617483506.021317</v>
      </c>
      <c r="AF21" s="249">
        <v>-1177153786.7381716</v>
      </c>
      <c r="AG21" s="249">
        <v>4139497634.8461833</v>
      </c>
      <c r="AH21" s="249">
        <v>-5316651421.5843868</v>
      </c>
      <c r="AI21" s="249">
        <v>-2895377445.3745165</v>
      </c>
      <c r="AJ21" s="249">
        <v>-2421273976.2098517</v>
      </c>
    </row>
    <row r="22" spans="1:37" s="287" customFormat="1" x14ac:dyDescent="0.2">
      <c r="A22" s="286" t="s">
        <v>133</v>
      </c>
      <c r="B22" s="324"/>
      <c r="C22" s="435" t="s">
        <v>133</v>
      </c>
      <c r="D22" s="326"/>
      <c r="E22" s="249">
        <v>-9022827833.869997</v>
      </c>
      <c r="F22" s="249">
        <v>-14510998308.469999</v>
      </c>
      <c r="G22" s="73"/>
      <c r="H22" s="249">
        <v>-2700657302.420002</v>
      </c>
      <c r="I22" s="249">
        <v>-751014617.35000098</v>
      </c>
      <c r="J22" s="249" t="s">
        <v>409</v>
      </c>
      <c r="K22" s="249">
        <v>-2969438619.7299995</v>
      </c>
      <c r="L22" s="249" t="s">
        <v>409</v>
      </c>
      <c r="M22" s="249"/>
      <c r="N22" s="249">
        <v>-9022827833.869997</v>
      </c>
      <c r="O22" s="249">
        <v>-2700657302.420002</v>
      </c>
      <c r="P22" s="249">
        <v>-6322170531.4499969</v>
      </c>
      <c r="Q22" s="249">
        <v>-2969438619.7299995</v>
      </c>
      <c r="R22" s="249">
        <v>-3352731911.7199974</v>
      </c>
      <c r="S22" s="249">
        <v>-1417487143.2600007</v>
      </c>
      <c r="T22" s="249">
        <v>-1935244768.46</v>
      </c>
      <c r="U22" s="249"/>
      <c r="V22" s="249">
        <v>-14510998308.469999</v>
      </c>
      <c r="W22" s="249">
        <v>-751014617.35000098</v>
      </c>
      <c r="X22" s="249">
        <v>-13759983691.120001</v>
      </c>
      <c r="Y22" s="249">
        <v>-10816556384.440001</v>
      </c>
      <c r="Z22" s="249">
        <v>-2943427306.6799984</v>
      </c>
      <c r="AA22" s="249">
        <v>-1803395108.0800016</v>
      </c>
      <c r="AB22" s="249">
        <v>-1140032198.6000001</v>
      </c>
      <c r="AC22" s="249"/>
      <c r="AD22" s="249">
        <v>-4266081876.3900003</v>
      </c>
      <c r="AE22" s="249">
        <v>-2065702139.1299994</v>
      </c>
      <c r="AF22" s="249">
        <v>-2200379737.2600007</v>
      </c>
      <c r="AG22" s="249">
        <v>-1517412319.3</v>
      </c>
      <c r="AH22" s="249">
        <v>-682967417.96000147</v>
      </c>
      <c r="AI22" s="249">
        <v>43976367.349999309</v>
      </c>
      <c r="AJ22" s="249">
        <v>-726943785.31000209</v>
      </c>
    </row>
    <row r="23" spans="1:37" s="287" customFormat="1" ht="12" x14ac:dyDescent="0.25">
      <c r="A23" s="286" t="s">
        <v>196</v>
      </c>
      <c r="B23" s="324"/>
      <c r="C23" s="435" t="s">
        <v>134</v>
      </c>
      <c r="D23" s="437"/>
      <c r="E23" s="249">
        <v>47927365546.393387</v>
      </c>
      <c r="F23" s="249">
        <v>17087995184.100021</v>
      </c>
      <c r="G23" s="73"/>
      <c r="H23" s="249">
        <v>18302358919.15337</v>
      </c>
      <c r="I23" s="249">
        <v>11090346598.080002</v>
      </c>
      <c r="J23" s="249" t="s">
        <v>409</v>
      </c>
      <c r="K23" s="249">
        <v>6848800826.510005</v>
      </c>
      <c r="L23" s="249" t="s">
        <v>409</v>
      </c>
      <c r="M23" s="249"/>
      <c r="N23" s="249">
        <v>47927365546.393387</v>
      </c>
      <c r="O23" s="249">
        <v>18302358919.15337</v>
      </c>
      <c r="P23" s="249">
        <v>29625006627.240017</v>
      </c>
      <c r="Q23" s="249">
        <v>6848800826.510005</v>
      </c>
      <c r="R23" s="249">
        <v>22776205800.730034</v>
      </c>
      <c r="S23" s="249">
        <v>-970560583.09000492</v>
      </c>
      <c r="T23" s="249">
        <v>23746766383.82</v>
      </c>
      <c r="U23" s="249"/>
      <c r="V23" s="249">
        <v>17087995184.100021</v>
      </c>
      <c r="W23" s="249">
        <v>11090346598.080002</v>
      </c>
      <c r="X23" s="249">
        <v>5997648586.0200014</v>
      </c>
      <c r="Y23" s="249">
        <v>1896756132.4199979</v>
      </c>
      <c r="Z23" s="249">
        <v>4100892453.599999</v>
      </c>
      <c r="AA23" s="249">
        <v>136509905.26000309</v>
      </c>
      <c r="AB23" s="249">
        <v>3964382548.340004</v>
      </c>
      <c r="AC23" s="249"/>
      <c r="AD23" s="249">
        <v>8888453169.3799973</v>
      </c>
      <c r="AE23" s="249">
        <v>2858941390.7600012</v>
      </c>
      <c r="AF23" s="249">
        <v>6029511778.6200037</v>
      </c>
      <c r="AG23" s="249">
        <v>-768316693.92999744</v>
      </c>
      <c r="AH23" s="249">
        <v>6797828472.550005</v>
      </c>
      <c r="AI23" s="249">
        <v>6528982374.8499966</v>
      </c>
      <c r="AJ23" s="249">
        <v>268846097.6999979</v>
      </c>
    </row>
    <row r="24" spans="1:37" s="287" customFormat="1" x14ac:dyDescent="0.2">
      <c r="A24" s="286" t="s">
        <v>135</v>
      </c>
      <c r="B24" s="324"/>
      <c r="C24" s="435" t="s">
        <v>135</v>
      </c>
      <c r="D24" s="438"/>
      <c r="E24" s="249">
        <v>32603371820.550003</v>
      </c>
      <c r="F24" s="249">
        <v>28144476974.159996</v>
      </c>
      <c r="G24" s="73"/>
      <c r="H24" s="249">
        <v>3584305821.3000002</v>
      </c>
      <c r="I24" s="249">
        <v>-1470531834.0700004</v>
      </c>
      <c r="J24" s="249" t="s">
        <v>409</v>
      </c>
      <c r="K24" s="249">
        <v>7437175773.5100021</v>
      </c>
      <c r="L24" s="249" t="s">
        <v>409</v>
      </c>
      <c r="M24" s="249"/>
      <c r="N24" s="249">
        <v>32603371820.550003</v>
      </c>
      <c r="O24" s="249">
        <v>3584305821.3000002</v>
      </c>
      <c r="P24" s="249">
        <v>29019065999.249996</v>
      </c>
      <c r="Q24" s="249">
        <v>7437175773.5100021</v>
      </c>
      <c r="R24" s="249">
        <v>21581890225.740005</v>
      </c>
      <c r="S24" s="249">
        <v>13802096543.650002</v>
      </c>
      <c r="T24" s="249">
        <v>7779793682.0900011</v>
      </c>
      <c r="U24" s="249"/>
      <c r="V24" s="249">
        <v>28144476974.159996</v>
      </c>
      <c r="W24" s="249">
        <v>-1470531834.0700004</v>
      </c>
      <c r="X24" s="249">
        <v>29615008808.229996</v>
      </c>
      <c r="Y24" s="249">
        <v>7361647307.3599987</v>
      </c>
      <c r="Z24" s="249">
        <v>22253361500.870003</v>
      </c>
      <c r="AA24" s="249">
        <v>15429785850.340004</v>
      </c>
      <c r="AB24" s="249">
        <v>6823575650.5299988</v>
      </c>
      <c r="AC24" s="249"/>
      <c r="AD24" s="249">
        <v>7222369101.0700026</v>
      </c>
      <c r="AE24" s="249">
        <v>7542349309.960001</v>
      </c>
      <c r="AF24" s="249">
        <v>-319980208.89000082</v>
      </c>
      <c r="AG24" s="249">
        <v>3424284987.1900005</v>
      </c>
      <c r="AH24" s="249">
        <v>-3744265196.0800023</v>
      </c>
      <c r="AI24" s="249">
        <v>988899136.77999997</v>
      </c>
      <c r="AJ24" s="249">
        <v>-4733164332.8599997</v>
      </c>
    </row>
    <row r="25" spans="1:37" s="287" customFormat="1" x14ac:dyDescent="0.2">
      <c r="A25" s="286" t="s">
        <v>197</v>
      </c>
      <c r="B25" s="324"/>
      <c r="C25" s="435" t="s">
        <v>136</v>
      </c>
      <c r="D25" s="326"/>
      <c r="E25" s="249">
        <v>10670346672.307838</v>
      </c>
      <c r="F25" s="249">
        <v>6066102698.9800005</v>
      </c>
      <c r="G25" s="73"/>
      <c r="H25" s="249">
        <v>6363220094.4159756</v>
      </c>
      <c r="I25" s="249">
        <v>5713911894.9400015</v>
      </c>
      <c r="J25" s="249" t="s">
        <v>409</v>
      </c>
      <c r="K25" s="249">
        <v>3045805617.5697842</v>
      </c>
      <c r="L25" s="249" t="s">
        <v>409</v>
      </c>
      <c r="M25" s="249"/>
      <c r="N25" s="249">
        <v>10670346672.307838</v>
      </c>
      <c r="O25" s="249">
        <v>6363220094.4159756</v>
      </c>
      <c r="P25" s="249">
        <v>4307126577.8918657</v>
      </c>
      <c r="Q25" s="249">
        <v>3045805617.5697842</v>
      </c>
      <c r="R25" s="249">
        <v>1261320960.3220806</v>
      </c>
      <c r="S25" s="249">
        <v>264908994.88208061</v>
      </c>
      <c r="T25" s="249">
        <v>996411965.44000041</v>
      </c>
      <c r="U25" s="249"/>
      <c r="V25" s="249">
        <v>6066102698.9800005</v>
      </c>
      <c r="W25" s="249">
        <v>5713911894.9400015</v>
      </c>
      <c r="X25" s="249">
        <v>352190804.0400005</v>
      </c>
      <c r="Y25" s="249">
        <v>1672371318.3699999</v>
      </c>
      <c r="Z25" s="249">
        <v>-1320180514.3300009</v>
      </c>
      <c r="AA25" s="249">
        <v>1696620305.3</v>
      </c>
      <c r="AB25" s="249">
        <v>-3016800819.6300001</v>
      </c>
      <c r="AC25" s="249"/>
      <c r="AD25" s="249">
        <v>3535547096.5899982</v>
      </c>
      <c r="AE25" s="249">
        <v>-458834105.11000007</v>
      </c>
      <c r="AF25" s="249">
        <v>3994381201.6999979</v>
      </c>
      <c r="AG25" s="249">
        <v>8449784682.9800005</v>
      </c>
      <c r="AH25" s="249">
        <v>-4455403481.2799997</v>
      </c>
      <c r="AI25" s="249">
        <v>-1010267575.8599997</v>
      </c>
      <c r="AJ25" s="249">
        <v>-3445135905.4200001</v>
      </c>
    </row>
    <row r="26" spans="1:37" s="287" customFormat="1" ht="18" customHeight="1" x14ac:dyDescent="0.2">
      <c r="A26" s="439" t="s">
        <v>119</v>
      </c>
      <c r="B26" s="324"/>
      <c r="C26" s="83" t="s">
        <v>119</v>
      </c>
      <c r="D26" s="326"/>
      <c r="E26" s="250">
        <v>87613299318.40239</v>
      </c>
      <c r="F26" s="250">
        <v>55443880091.896721</v>
      </c>
      <c r="H26" s="250">
        <v>20925797671.728542</v>
      </c>
      <c r="I26" s="250">
        <v>20465370102.637985</v>
      </c>
      <c r="J26" s="329"/>
      <c r="K26" s="398">
        <v>15087643765.648487</v>
      </c>
      <c r="L26" s="329"/>
      <c r="M26" s="329"/>
      <c r="N26" s="250">
        <v>87613299318.40239</v>
      </c>
      <c r="O26" s="250">
        <v>20925797671.728542</v>
      </c>
      <c r="P26" s="250">
        <v>66649082788.998474</v>
      </c>
      <c r="Q26" s="250">
        <v>15087643765.648487</v>
      </c>
      <c r="R26" s="250">
        <v>51561439023.350006</v>
      </c>
      <c r="S26" s="250">
        <v>20426475323.86092</v>
      </c>
      <c r="T26" s="250">
        <v>31134963699.489098</v>
      </c>
      <c r="U26" s="398"/>
      <c r="V26" s="250">
        <v>55443880091.896721</v>
      </c>
      <c r="W26" s="250">
        <v>20465370102.637985</v>
      </c>
      <c r="X26" s="250">
        <v>34978509989.258652</v>
      </c>
      <c r="Y26" s="250">
        <v>2907878489.8274832</v>
      </c>
      <c r="Z26" s="250">
        <v>32070631499.43119</v>
      </c>
      <c r="AA26" s="250">
        <v>15466003700.064047</v>
      </c>
      <c r="AB26" s="250">
        <v>16604627799.367222</v>
      </c>
      <c r="AC26" s="398"/>
      <c r="AD26" s="250">
        <v>25820617209.933163</v>
      </c>
      <c r="AE26" s="250">
        <v>19494237962.50132</v>
      </c>
      <c r="AF26" s="250">
        <v>6326379247.43188</v>
      </c>
      <c r="AG26" s="250">
        <v>13727838291.786144</v>
      </c>
      <c r="AH26" s="250">
        <v>-7401459044.3543835</v>
      </c>
      <c r="AI26" s="250">
        <v>3656212857.7454872</v>
      </c>
      <c r="AJ26" s="250">
        <v>-11057671902.099854</v>
      </c>
    </row>
    <row r="27" spans="1:37" s="287" customFormat="1" ht="15" customHeight="1" x14ac:dyDescent="0.2">
      <c r="A27" s="439"/>
      <c r="B27" s="324"/>
      <c r="C27" s="83" t="s">
        <v>137</v>
      </c>
      <c r="D27" s="326"/>
      <c r="E27" s="250">
        <v>82178256205.38121</v>
      </c>
      <c r="F27" s="250">
        <v>36787576548.770004</v>
      </c>
      <c r="H27" s="250">
        <v>25549227532.449333</v>
      </c>
      <c r="I27" s="250">
        <v>14582712041.600002</v>
      </c>
      <c r="J27" s="329"/>
      <c r="K27" s="398">
        <v>14362343597.859779</v>
      </c>
      <c r="L27" s="329"/>
      <c r="M27" s="329"/>
      <c r="N27" s="250">
        <v>82178256205.38121</v>
      </c>
      <c r="O27" s="250">
        <v>25549227532.449333</v>
      </c>
      <c r="P27" s="250">
        <v>56629028672.931862</v>
      </c>
      <c r="Q27" s="250">
        <v>14362343597.859779</v>
      </c>
      <c r="R27" s="250">
        <v>42266685075.07209</v>
      </c>
      <c r="S27" s="250">
        <v>11678957812.182085</v>
      </c>
      <c r="T27" s="250">
        <v>30587727262.889984</v>
      </c>
      <c r="U27" s="398"/>
      <c r="V27" s="250">
        <v>36787576548.770004</v>
      </c>
      <c r="W27" s="250">
        <v>14582712041.600002</v>
      </c>
      <c r="X27" s="250">
        <v>22204864507.169964</v>
      </c>
      <c r="Y27" s="250">
        <v>114218373.70999622</v>
      </c>
      <c r="Z27" s="250">
        <v>22090646133.459984</v>
      </c>
      <c r="AA27" s="250">
        <v>15459520952.820007</v>
      </c>
      <c r="AB27" s="250">
        <v>6631125180.6400013</v>
      </c>
      <c r="AC27" s="398"/>
      <c r="AD27" s="250">
        <v>15380287490.650036</v>
      </c>
      <c r="AE27" s="250">
        <v>7876754456.4800034</v>
      </c>
      <c r="AF27" s="250">
        <v>7503533034.1700516</v>
      </c>
      <c r="AG27" s="250">
        <v>9588340656.9399605</v>
      </c>
      <c r="AH27" s="250">
        <v>-2084807622.7699966</v>
      </c>
      <c r="AI27" s="250">
        <v>6551590303.1200037</v>
      </c>
      <c r="AJ27" s="250">
        <v>-8636397925.8900013</v>
      </c>
    </row>
    <row r="28" spans="1:37" hidden="1" outlineLevel="1" x14ac:dyDescent="0.2">
      <c r="A28" s="2"/>
      <c r="B28" s="2"/>
      <c r="C28" s="49"/>
      <c r="D28" s="58"/>
      <c r="E28" s="165">
        <v>0</v>
      </c>
      <c r="F28" s="165">
        <v>0</v>
      </c>
      <c r="G28" s="73"/>
      <c r="H28" s="165">
        <v>0</v>
      </c>
      <c r="I28" s="165">
        <v>0</v>
      </c>
      <c r="K28" s="165">
        <v>0</v>
      </c>
      <c r="N28" s="165">
        <v>0</v>
      </c>
      <c r="O28" s="165">
        <v>0</v>
      </c>
      <c r="P28" s="165">
        <v>0</v>
      </c>
      <c r="Q28" s="165">
        <v>0</v>
      </c>
      <c r="R28" s="165">
        <v>0</v>
      </c>
      <c r="S28" s="165">
        <v>0</v>
      </c>
      <c r="T28" s="165">
        <v>0</v>
      </c>
      <c r="U28" s="165"/>
      <c r="V28" s="165">
        <v>0</v>
      </c>
      <c r="W28" s="165">
        <v>0</v>
      </c>
      <c r="X28" s="165">
        <v>0</v>
      </c>
      <c r="Y28" s="165">
        <v>0</v>
      </c>
      <c r="Z28" s="165">
        <v>0</v>
      </c>
      <c r="AA28" s="165">
        <v>0</v>
      </c>
      <c r="AB28" s="165">
        <v>0</v>
      </c>
      <c r="AC28" s="165"/>
      <c r="AD28" s="165">
        <v>0</v>
      </c>
      <c r="AE28" s="165">
        <v>0</v>
      </c>
      <c r="AF28" s="165">
        <v>0</v>
      </c>
      <c r="AG28" s="165">
        <v>0</v>
      </c>
      <c r="AH28" s="165">
        <v>0</v>
      </c>
      <c r="AI28" s="165">
        <v>0</v>
      </c>
      <c r="AJ28" s="165">
        <v>0</v>
      </c>
      <c r="AK28" s="165"/>
    </row>
    <row r="29" spans="1:37" collapsed="1" x14ac:dyDescent="0.2"/>
  </sheetData>
  <pageMargins left="0.39370078740157483" right="0.39370078740157483" top="0.39370078740157483" bottom="0.59055118110236227" header="0.31496062992125984" footer="0.19685039370078741"/>
  <pageSetup paperSize="9" scale="48" orientation="landscape" r:id="rId1"/>
  <headerFooter>
    <oddFooter>&amp;L&amp;"Arial Black,Normal"&amp;F - &amp;A&amp;C&amp;"Arial Black,Normal"&amp;8p. &amp;P / &amp;N&amp;R&amp;"Arial Narrow,Normal"&amp;8&amp;G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1569F-F264-4171-9DA9-8157576C1856}">
  <sheetPr>
    <pageSetUpPr fitToPage="1"/>
  </sheetPr>
  <dimension ref="A1:AY42"/>
  <sheetViews>
    <sheetView showGridLines="0" topLeftCell="A7" zoomScaleNormal="100" workbookViewId="0">
      <pane xSplit="4" topLeftCell="E1" activePane="topRight" state="frozen"/>
      <selection activeCell="E17" sqref="E17"/>
      <selection pane="topRight" activeCell="K31" sqref="K31"/>
    </sheetView>
  </sheetViews>
  <sheetFormatPr defaultColWidth="9.125" defaultRowHeight="11.4" outlineLevelRow="1" outlineLevelCol="1" x14ac:dyDescent="0.2"/>
  <cols>
    <col min="1" max="1" width="25.75" hidden="1" customWidth="1" outlineLevel="1"/>
    <col min="2" max="2" width="2.75" customWidth="1" collapsed="1"/>
    <col min="3" max="3" width="32.625" customWidth="1"/>
    <col min="4" max="4" width="2.75" style="67" customWidth="1"/>
    <col min="5" max="5" width="16" bestFit="1" customWidth="1"/>
    <col min="6" max="12" width="10.625" customWidth="1"/>
    <col min="13" max="13" width="10.75" customWidth="1"/>
    <col min="14" max="18" width="10.125" customWidth="1"/>
    <col min="19" max="19" width="11.75" bestFit="1" customWidth="1"/>
    <col min="20" max="20" width="9.25" bestFit="1" customWidth="1"/>
    <col min="21" max="21" width="10.375" customWidth="1"/>
    <col min="22" max="22" width="10.375" customWidth="1" outlineLevel="1"/>
    <col min="23" max="23" width="10.375" customWidth="1"/>
    <col min="24" max="26" width="10.875" customWidth="1"/>
    <col min="27" max="27" width="10.75" customWidth="1"/>
    <col min="28" max="29" width="9.875" bestFit="1" customWidth="1"/>
    <col min="30" max="36" width="10.875" customWidth="1"/>
    <col min="37" max="38" width="9.25" bestFit="1" customWidth="1"/>
    <col min="39" max="45" width="10.875" customWidth="1"/>
    <col min="46" max="46" width="9.25" hidden="1" customWidth="1"/>
    <col min="47" max="47" width="10.875" customWidth="1"/>
  </cols>
  <sheetData>
    <row r="1" spans="1:47" s="287" customFormat="1" hidden="1" outlineLevel="1" x14ac:dyDescent="0.2">
      <c r="B1" s="389"/>
      <c r="C1" s="288" t="s">
        <v>159</v>
      </c>
      <c r="D1" s="405"/>
      <c r="E1" s="406">
        <v>46022</v>
      </c>
      <c r="F1" s="406">
        <v>45657</v>
      </c>
      <c r="G1" s="407"/>
      <c r="H1" s="406">
        <v>45930</v>
      </c>
      <c r="I1" s="406"/>
      <c r="K1" s="406">
        <v>46022</v>
      </c>
      <c r="L1" s="406">
        <v>45930</v>
      </c>
      <c r="M1" s="406">
        <v>45838</v>
      </c>
      <c r="N1" s="406">
        <v>45747</v>
      </c>
      <c r="O1" s="406"/>
      <c r="P1" s="406">
        <v>45657</v>
      </c>
      <c r="Q1" s="406">
        <v>45565</v>
      </c>
      <c r="R1" s="406">
        <v>45473</v>
      </c>
      <c r="S1" s="406">
        <v>45382</v>
      </c>
      <c r="T1" s="389"/>
      <c r="U1" s="406">
        <v>45291</v>
      </c>
      <c r="V1" s="406">
        <v>45199</v>
      </c>
      <c r="W1" s="406">
        <v>45107</v>
      </c>
      <c r="X1" s="406">
        <v>45016</v>
      </c>
      <c r="Y1" s="406"/>
      <c r="Z1" s="406">
        <v>44926</v>
      </c>
      <c r="AA1" s="406">
        <v>44834</v>
      </c>
      <c r="AB1" s="406">
        <v>44742</v>
      </c>
      <c r="AC1" s="406">
        <v>44651</v>
      </c>
      <c r="AD1" s="406"/>
      <c r="AE1" s="406"/>
      <c r="AF1" s="406"/>
      <c r="AG1" s="406"/>
      <c r="AH1" s="406"/>
      <c r="AI1" s="406"/>
      <c r="AJ1" s="406"/>
      <c r="AK1" s="406"/>
      <c r="AL1" s="389"/>
      <c r="AM1" s="406"/>
      <c r="AN1" s="406"/>
      <c r="AO1" s="406"/>
      <c r="AP1" s="406"/>
      <c r="AQ1" s="406"/>
      <c r="AR1" s="406"/>
      <c r="AS1" s="406"/>
      <c r="AT1" s="406"/>
    </row>
    <row r="2" spans="1:47" s="287" customFormat="1" hidden="1" outlineLevel="1" x14ac:dyDescent="0.2">
      <c r="B2" s="389"/>
      <c r="C2" s="288" t="s">
        <v>156</v>
      </c>
      <c r="D2" s="408">
        <v>45565</v>
      </c>
      <c r="E2" s="285" t="s">
        <v>300</v>
      </c>
      <c r="F2" s="285" t="s">
        <v>342</v>
      </c>
      <c r="G2" s="407"/>
      <c r="H2" s="285" t="s">
        <v>285</v>
      </c>
      <c r="I2" s="407" t="s">
        <v>345</v>
      </c>
      <c r="O2" s="389"/>
      <c r="P2" s="285" t="s">
        <v>300</v>
      </c>
      <c r="Q2" s="285" t="s">
        <v>285</v>
      </c>
      <c r="R2" s="285" t="s">
        <v>292</v>
      </c>
      <c r="S2" s="285" t="s">
        <v>445</v>
      </c>
      <c r="T2" s="389"/>
      <c r="U2" s="285" t="s">
        <v>342</v>
      </c>
      <c r="V2" s="285" t="s">
        <v>410</v>
      </c>
      <c r="W2" s="285" t="s">
        <v>305</v>
      </c>
      <c r="X2" s="285" t="s">
        <v>446</v>
      </c>
      <c r="Y2" s="285"/>
      <c r="Z2" s="285" t="s">
        <v>343</v>
      </c>
      <c r="AA2" s="285" t="s">
        <v>415</v>
      </c>
      <c r="AB2" s="285" t="s">
        <v>417</v>
      </c>
      <c r="AC2" s="285" t="s">
        <v>447</v>
      </c>
      <c r="AD2" s="285"/>
      <c r="AE2" s="285" t="s">
        <v>344</v>
      </c>
      <c r="AF2" s="285" t="s">
        <v>421</v>
      </c>
      <c r="AG2" s="285" t="s">
        <v>423</v>
      </c>
      <c r="AH2" s="285" t="s">
        <v>448</v>
      </c>
      <c r="AI2" s="389"/>
      <c r="AJ2" s="285"/>
      <c r="AK2" s="389"/>
      <c r="AL2" s="389"/>
      <c r="AM2" s="285"/>
      <c r="AN2" s="389"/>
      <c r="AO2" s="285"/>
      <c r="AP2" s="389"/>
      <c r="AQ2" s="285"/>
      <c r="AR2" s="389"/>
      <c r="AS2" s="285"/>
      <c r="AT2" s="389"/>
    </row>
    <row r="3" spans="1:47" s="214" customFormat="1" hidden="1" outlineLevel="1" x14ac:dyDescent="0.2">
      <c r="B3" s="410"/>
      <c r="C3" s="244" t="s">
        <v>346</v>
      </c>
      <c r="D3" s="401"/>
      <c r="E3" s="402">
        <v>46022</v>
      </c>
      <c r="F3" s="402">
        <v>45657</v>
      </c>
      <c r="G3" s="403"/>
      <c r="H3" s="402">
        <v>46022</v>
      </c>
      <c r="I3" s="402">
        <v>46022</v>
      </c>
      <c r="J3" s="402">
        <v>45657</v>
      </c>
      <c r="K3" s="402">
        <v>45565</v>
      </c>
      <c r="L3" s="402">
        <v>46022</v>
      </c>
      <c r="M3" s="213"/>
      <c r="N3" s="402">
        <v>46022</v>
      </c>
      <c r="P3" s="402">
        <v>46022</v>
      </c>
      <c r="Q3" s="402">
        <v>46022</v>
      </c>
      <c r="R3" s="402">
        <v>45930</v>
      </c>
      <c r="S3" s="402">
        <v>45930</v>
      </c>
      <c r="T3" s="402">
        <v>45838</v>
      </c>
      <c r="U3" s="402">
        <v>45838</v>
      </c>
      <c r="V3" s="402">
        <v>45747</v>
      </c>
      <c r="W3" s="402">
        <v>45747</v>
      </c>
      <c r="X3" s="402">
        <v>45657</v>
      </c>
      <c r="Y3" s="402">
        <v>45657</v>
      </c>
      <c r="Z3" s="402">
        <v>45565</v>
      </c>
      <c r="AA3" s="402">
        <v>45565</v>
      </c>
      <c r="AB3" s="402">
        <v>45473</v>
      </c>
      <c r="AC3" s="402">
        <v>45473</v>
      </c>
      <c r="AD3" s="402">
        <v>45382</v>
      </c>
      <c r="AE3" s="402">
        <v>45382</v>
      </c>
      <c r="AF3" s="402">
        <v>45291</v>
      </c>
      <c r="AG3" s="402">
        <v>45291</v>
      </c>
      <c r="AH3" s="402">
        <v>45199</v>
      </c>
      <c r="AI3" s="402">
        <v>45199</v>
      </c>
      <c r="AJ3" s="402">
        <v>45107</v>
      </c>
      <c r="AK3" s="402">
        <v>45107</v>
      </c>
      <c r="AL3" s="402">
        <v>45016</v>
      </c>
      <c r="AM3" s="402"/>
      <c r="AN3" s="402"/>
      <c r="AO3" s="402"/>
      <c r="AP3" s="402"/>
      <c r="AQ3" s="402"/>
      <c r="AR3" s="402"/>
      <c r="AS3" s="402"/>
      <c r="AT3" s="402">
        <v>0</v>
      </c>
    </row>
    <row r="4" spans="1:47" s="214" customFormat="1" hidden="1" outlineLevel="1" x14ac:dyDescent="0.2">
      <c r="B4" s="410"/>
      <c r="C4" s="244" t="s">
        <v>347</v>
      </c>
      <c r="D4" s="401"/>
      <c r="E4" s="213" t="s">
        <v>300</v>
      </c>
      <c r="F4" s="213" t="s">
        <v>342</v>
      </c>
      <c r="G4" s="403"/>
      <c r="H4" s="213" t="s">
        <v>399</v>
      </c>
      <c r="I4" s="213" t="s">
        <v>345</v>
      </c>
      <c r="J4" s="213" t="s">
        <v>345</v>
      </c>
      <c r="K4" s="213" t="s">
        <v>301</v>
      </c>
      <c r="L4" s="213" t="s">
        <v>399</v>
      </c>
      <c r="M4" s="213" t="s">
        <v>301</v>
      </c>
      <c r="N4" s="213" t="s">
        <v>300</v>
      </c>
      <c r="O4" s="213" t="s">
        <v>399</v>
      </c>
      <c r="P4" s="213" t="s">
        <v>300</v>
      </c>
      <c r="Q4" s="213" t="s">
        <v>399</v>
      </c>
      <c r="R4" s="213" t="s">
        <v>285</v>
      </c>
      <c r="S4" s="213" t="s">
        <v>301</v>
      </c>
      <c r="T4" s="213" t="s">
        <v>292</v>
      </c>
      <c r="U4" s="213" t="s">
        <v>284</v>
      </c>
      <c r="V4" s="213" t="s">
        <v>297</v>
      </c>
      <c r="W4" s="213" t="s">
        <v>445</v>
      </c>
      <c r="X4" s="213" t="s">
        <v>342</v>
      </c>
      <c r="Y4" s="213" t="s">
        <v>345</v>
      </c>
      <c r="Z4" s="213" t="s">
        <v>410</v>
      </c>
      <c r="AA4" s="213" t="s">
        <v>411</v>
      </c>
      <c r="AB4" s="213" t="s">
        <v>305</v>
      </c>
      <c r="AC4" s="213" t="s">
        <v>412</v>
      </c>
      <c r="AD4" s="213" t="s">
        <v>413</v>
      </c>
      <c r="AE4" s="213" t="s">
        <v>413</v>
      </c>
      <c r="AF4" s="213" t="s">
        <v>343</v>
      </c>
      <c r="AG4" s="213" t="s">
        <v>414</v>
      </c>
      <c r="AH4" s="213" t="s">
        <v>415</v>
      </c>
      <c r="AI4" s="213" t="s">
        <v>416</v>
      </c>
      <c r="AJ4" s="213" t="s">
        <v>417</v>
      </c>
      <c r="AK4" s="213" t="s">
        <v>418</v>
      </c>
      <c r="AL4" s="213" t="s">
        <v>419</v>
      </c>
      <c r="AM4" s="213"/>
      <c r="AN4" s="213"/>
      <c r="AO4" s="213"/>
      <c r="AP4" s="213"/>
      <c r="AQ4" s="213"/>
      <c r="AR4" s="213"/>
      <c r="AS4" s="213"/>
      <c r="AT4" s="213" t="s">
        <v>489</v>
      </c>
    </row>
    <row r="5" spans="1:47" s="214" customFormat="1" hidden="1" outlineLevel="1" x14ac:dyDescent="0.2">
      <c r="B5" s="410"/>
      <c r="C5" s="244" t="s">
        <v>348</v>
      </c>
      <c r="D5" s="401"/>
      <c r="E5" s="402">
        <v>46022</v>
      </c>
      <c r="F5" s="402">
        <v>45657</v>
      </c>
      <c r="G5" s="403"/>
      <c r="H5" s="402">
        <v>46022</v>
      </c>
      <c r="I5" s="402">
        <v>45657</v>
      </c>
      <c r="J5" s="213"/>
      <c r="K5" s="402">
        <v>46022</v>
      </c>
      <c r="L5" s="402">
        <v>46022</v>
      </c>
      <c r="M5" s="402">
        <v>45930</v>
      </c>
      <c r="N5" s="402">
        <v>45930</v>
      </c>
      <c r="O5" s="402">
        <v>45838</v>
      </c>
      <c r="P5" s="402">
        <v>45838</v>
      </c>
      <c r="Q5" s="402">
        <v>45747</v>
      </c>
      <c r="R5" s="213"/>
      <c r="S5" s="402">
        <v>45657</v>
      </c>
      <c r="T5" s="402">
        <v>45657</v>
      </c>
      <c r="U5" s="402">
        <v>45565</v>
      </c>
      <c r="V5" s="402">
        <v>45565</v>
      </c>
      <c r="W5" s="402">
        <v>45473</v>
      </c>
      <c r="X5" s="402">
        <v>45473</v>
      </c>
      <c r="Y5" s="402">
        <v>45382</v>
      </c>
      <c r="Z5" s="213"/>
      <c r="AA5" s="402">
        <v>45291</v>
      </c>
      <c r="AB5" s="402">
        <v>45291</v>
      </c>
      <c r="AC5" s="402">
        <v>45199</v>
      </c>
      <c r="AD5" s="402">
        <v>45199</v>
      </c>
      <c r="AE5" s="402">
        <v>45107</v>
      </c>
      <c r="AF5" s="402">
        <v>45107</v>
      </c>
      <c r="AG5" s="402">
        <v>45016</v>
      </c>
      <c r="AH5" s="213"/>
      <c r="AI5" s="213"/>
      <c r="AJ5" s="213"/>
      <c r="AK5" s="213"/>
      <c r="AL5" s="213"/>
      <c r="AM5" s="213"/>
      <c r="AN5" s="213"/>
      <c r="AO5" s="213"/>
      <c r="AP5" s="213"/>
      <c r="AQ5" s="213"/>
      <c r="AR5" s="213"/>
      <c r="AS5" s="213"/>
      <c r="AT5" s="213"/>
    </row>
    <row r="6" spans="1:47" s="214" customFormat="1" ht="14.25" hidden="1" customHeight="1" outlineLevel="1" x14ac:dyDescent="0.2">
      <c r="C6" s="244" t="s">
        <v>349</v>
      </c>
      <c r="D6" s="452"/>
      <c r="E6" s="213" t="s">
        <v>300</v>
      </c>
      <c r="F6" s="213" t="s">
        <v>342</v>
      </c>
      <c r="H6" s="213" t="s">
        <v>399</v>
      </c>
      <c r="I6" s="403" t="s">
        <v>345</v>
      </c>
      <c r="P6" s="213" t="s">
        <v>300</v>
      </c>
      <c r="Q6" s="213" t="s">
        <v>399</v>
      </c>
      <c r="R6" s="213" t="s">
        <v>285</v>
      </c>
      <c r="S6" s="213" t="s">
        <v>301</v>
      </c>
      <c r="T6" s="213" t="s">
        <v>292</v>
      </c>
      <c r="U6" s="213" t="s">
        <v>284</v>
      </c>
      <c r="V6" s="213" t="s">
        <v>297</v>
      </c>
      <c r="X6" s="213" t="s">
        <v>342</v>
      </c>
      <c r="Y6" s="213" t="s">
        <v>345</v>
      </c>
      <c r="Z6" s="213" t="s">
        <v>410</v>
      </c>
      <c r="AA6" s="213" t="s">
        <v>411</v>
      </c>
      <c r="AB6" s="213" t="s">
        <v>305</v>
      </c>
      <c r="AC6" s="213" t="s">
        <v>412</v>
      </c>
      <c r="AD6" s="213" t="s">
        <v>413</v>
      </c>
      <c r="AF6" s="213" t="s">
        <v>343</v>
      </c>
      <c r="AG6" s="213" t="s">
        <v>414</v>
      </c>
      <c r="AH6" s="213" t="s">
        <v>415</v>
      </c>
      <c r="AI6" s="213" t="s">
        <v>416</v>
      </c>
      <c r="AJ6" s="213" t="s">
        <v>417</v>
      </c>
      <c r="AK6" s="213" t="s">
        <v>418</v>
      </c>
      <c r="AL6" s="213" t="s">
        <v>419</v>
      </c>
    </row>
    <row r="7" spans="1:47" s="287" customFormat="1" ht="14.25" customHeight="1" collapsed="1" x14ac:dyDescent="0.2">
      <c r="C7" s="288"/>
      <c r="D7" s="451"/>
    </row>
    <row r="8" spans="1:47" ht="14.25" customHeight="1" x14ac:dyDescent="0.2">
      <c r="D8" s="57"/>
    </row>
    <row r="9" spans="1:47" ht="17.399999999999999" x14ac:dyDescent="0.3">
      <c r="C9" s="90" t="s">
        <v>216</v>
      </c>
      <c r="D9" s="102"/>
      <c r="E9" s="394">
        <v>46022</v>
      </c>
      <c r="F9" s="104"/>
    </row>
    <row r="10" spans="1:47" ht="17.399999999999999" x14ac:dyDescent="0.3">
      <c r="C10" s="114" t="s">
        <v>231</v>
      </c>
      <c r="D10" s="102"/>
      <c r="E10" s="103"/>
      <c r="F10" s="104"/>
      <c r="P10" s="113" t="s">
        <v>227</v>
      </c>
    </row>
    <row r="11" spans="1:47" ht="12" x14ac:dyDescent="0.25">
      <c r="A11" s="109" t="s">
        <v>160</v>
      </c>
      <c r="B11" s="2"/>
      <c r="C11" s="13" t="s">
        <v>358</v>
      </c>
      <c r="D11" s="58"/>
      <c r="E11" s="210" t="s">
        <v>426</v>
      </c>
      <c r="F11" s="210" t="s">
        <v>427</v>
      </c>
      <c r="G11" s="212" t="s">
        <v>108</v>
      </c>
      <c r="H11" s="210" t="s">
        <v>405</v>
      </c>
      <c r="I11" s="210" t="s">
        <v>405</v>
      </c>
      <c r="J11" s="212" t="s">
        <v>108</v>
      </c>
      <c r="K11" s="210" t="s">
        <v>406</v>
      </c>
      <c r="L11" s="212" t="s">
        <v>109</v>
      </c>
      <c r="M11" s="446"/>
      <c r="N11" s="446"/>
      <c r="P11" s="210" t="s">
        <v>426</v>
      </c>
      <c r="Q11" s="210" t="s">
        <v>404</v>
      </c>
      <c r="R11" s="210" t="s">
        <v>428</v>
      </c>
      <c r="S11" s="210" t="s">
        <v>406</v>
      </c>
      <c r="T11" s="210" t="s">
        <v>298</v>
      </c>
      <c r="U11" s="210" t="s">
        <v>429</v>
      </c>
      <c r="V11" s="210" t="s">
        <v>430</v>
      </c>
      <c r="X11" s="210" t="s">
        <v>427</v>
      </c>
      <c r="Y11" s="210" t="s">
        <v>405</v>
      </c>
      <c r="Z11" s="210" t="s">
        <v>306</v>
      </c>
      <c r="AA11" s="210" t="s">
        <v>431</v>
      </c>
      <c r="AB11" s="210" t="s">
        <v>299</v>
      </c>
      <c r="AC11" s="210" t="s">
        <v>432</v>
      </c>
      <c r="AD11" s="210" t="s">
        <v>433</v>
      </c>
      <c r="AE11" s="215"/>
      <c r="AF11" s="210" t="s">
        <v>434</v>
      </c>
      <c r="AG11" s="210" t="s">
        <v>435</v>
      </c>
      <c r="AH11" s="210" t="s">
        <v>436</v>
      </c>
      <c r="AI11" s="210" t="s">
        <v>437</v>
      </c>
      <c r="AJ11" s="210" t="s">
        <v>438</v>
      </c>
      <c r="AK11" s="210" t="s">
        <v>439</v>
      </c>
      <c r="AL11" s="210" t="s">
        <v>440</v>
      </c>
      <c r="AM11" s="215"/>
      <c r="AN11" s="447"/>
      <c r="AO11" s="447"/>
      <c r="AP11" s="447"/>
      <c r="AQ11" s="447"/>
      <c r="AR11" s="447"/>
      <c r="AS11" s="447"/>
      <c r="AT11" s="447"/>
      <c r="AU11" s="448"/>
    </row>
    <row r="12" spans="1:47" ht="15" customHeight="1" x14ac:dyDescent="0.25">
      <c r="A12" s="11" t="s">
        <v>44</v>
      </c>
      <c r="B12" s="40"/>
      <c r="C12" s="172" t="s">
        <v>208</v>
      </c>
      <c r="D12" s="59"/>
      <c r="E12" s="251">
        <v>112.90782655</v>
      </c>
      <c r="F12" s="251">
        <v>103.84620576</v>
      </c>
      <c r="G12" s="246">
        <v>8.7260008429604019E-2</v>
      </c>
      <c r="H12" s="251">
        <v>29.891669049999997</v>
      </c>
      <c r="I12" s="251">
        <v>24.220382859999994</v>
      </c>
      <c r="J12" s="246">
        <v>0.23415344929853044</v>
      </c>
      <c r="K12" s="251">
        <v>27.544089540000002</v>
      </c>
      <c r="L12" s="246">
        <v>8.5229882316160799E-2</v>
      </c>
      <c r="M12" s="440"/>
      <c r="N12" s="440"/>
      <c r="P12" s="251">
        <v>112.90782655</v>
      </c>
      <c r="Q12" s="251">
        <v>29.891669049999997</v>
      </c>
      <c r="R12" s="251">
        <v>83.016157499999991</v>
      </c>
      <c r="S12" s="251">
        <v>27.544089540000002</v>
      </c>
      <c r="T12" s="251">
        <v>55.472067959999997</v>
      </c>
      <c r="U12" s="251">
        <v>32.847244490000001</v>
      </c>
      <c r="V12" s="251">
        <v>22.624823469999995</v>
      </c>
      <c r="X12" s="251">
        <v>103.84620576</v>
      </c>
      <c r="Y12" s="251">
        <v>24.220382859999994</v>
      </c>
      <c r="Z12" s="251">
        <v>79.625822900000003</v>
      </c>
      <c r="AA12" s="251">
        <v>27.957980820000003</v>
      </c>
      <c r="AB12" s="251">
        <v>51.66784208</v>
      </c>
      <c r="AC12" s="251">
        <v>27.598126180000001</v>
      </c>
      <c r="AD12" s="251">
        <v>24.069715899999998</v>
      </c>
      <c r="AE12" s="253"/>
      <c r="AF12" s="251">
        <v>78.996288829999997</v>
      </c>
      <c r="AG12" s="251">
        <v>24.834017730000003</v>
      </c>
      <c r="AH12" s="251">
        <v>54.162271099999998</v>
      </c>
      <c r="AI12" s="251">
        <v>19.46346149999999</v>
      </c>
      <c r="AJ12" s="251">
        <v>34.698809600000004</v>
      </c>
      <c r="AK12" s="251">
        <v>20.217832910000002</v>
      </c>
      <c r="AL12" s="251">
        <v>14.480976690000002</v>
      </c>
      <c r="AM12" s="253"/>
      <c r="AN12" s="251"/>
      <c r="AO12" s="251"/>
      <c r="AP12" s="251"/>
      <c r="AQ12" s="251"/>
      <c r="AR12" s="251"/>
      <c r="AS12" s="251"/>
      <c r="AT12" s="251"/>
      <c r="AU12" s="173"/>
    </row>
    <row r="13" spans="1:47" x14ac:dyDescent="0.2">
      <c r="A13" s="11" t="s">
        <v>45</v>
      </c>
      <c r="B13" s="40"/>
      <c r="C13" s="172" t="s">
        <v>209</v>
      </c>
      <c r="D13" s="68"/>
      <c r="E13" s="251">
        <v>11.31061689</v>
      </c>
      <c r="F13" s="251">
        <v>10.64568753</v>
      </c>
      <c r="G13" s="246">
        <v>6.2459973404836555E-2</v>
      </c>
      <c r="H13" s="251">
        <v>2.49343483</v>
      </c>
      <c r="I13" s="251">
        <v>3.2659297899999995</v>
      </c>
      <c r="J13" s="246">
        <v>-0.23653140443046683</v>
      </c>
      <c r="K13" s="251">
        <v>3.2987221999999998</v>
      </c>
      <c r="L13" s="246">
        <v>-0.24412100236873535</v>
      </c>
      <c r="M13" s="440"/>
      <c r="N13" s="440"/>
      <c r="P13" s="251">
        <v>11.31061689</v>
      </c>
      <c r="Q13" s="251">
        <v>2.49343483</v>
      </c>
      <c r="R13" s="251">
        <v>8.8171820600000004</v>
      </c>
      <c r="S13" s="251">
        <v>3.2987221999999998</v>
      </c>
      <c r="T13" s="251">
        <v>5.5184598600000001</v>
      </c>
      <c r="U13" s="251">
        <v>2.9462475100000001</v>
      </c>
      <c r="V13" s="251">
        <v>2.57221235</v>
      </c>
      <c r="X13" s="251">
        <v>10.64568753</v>
      </c>
      <c r="Y13" s="251">
        <v>3.2659297899999995</v>
      </c>
      <c r="Z13" s="251">
        <v>7.3797577400000005</v>
      </c>
      <c r="AA13" s="251">
        <v>2.3946180100000003</v>
      </c>
      <c r="AB13" s="251">
        <v>4.9851397300000002</v>
      </c>
      <c r="AC13" s="251">
        <v>2.5184138100000002</v>
      </c>
      <c r="AD13" s="251">
        <v>2.46672592</v>
      </c>
      <c r="AE13" s="253"/>
      <c r="AF13" s="251">
        <v>15.24076226</v>
      </c>
      <c r="AG13" s="251">
        <v>2.3166486200000005</v>
      </c>
      <c r="AH13" s="251">
        <v>12.92411364</v>
      </c>
      <c r="AI13" s="251">
        <v>2.8129127700000005</v>
      </c>
      <c r="AJ13" s="251">
        <v>10.111200869999999</v>
      </c>
      <c r="AK13" s="251">
        <v>4.4859821399999991</v>
      </c>
      <c r="AL13" s="251">
        <v>5.6252187300000003</v>
      </c>
      <c r="AM13" s="253"/>
      <c r="AN13" s="251"/>
      <c r="AO13" s="251"/>
      <c r="AP13" s="251"/>
      <c r="AQ13" s="251"/>
      <c r="AR13" s="251"/>
      <c r="AS13" s="251"/>
      <c r="AT13" s="251"/>
      <c r="AU13" s="173"/>
    </row>
    <row r="14" spans="1:47" ht="12" x14ac:dyDescent="0.25">
      <c r="A14" s="11" t="s">
        <v>46</v>
      </c>
      <c r="B14" s="40"/>
      <c r="C14" s="172" t="s">
        <v>213</v>
      </c>
      <c r="D14" s="69"/>
      <c r="E14" s="251">
        <v>7.3175168700000004</v>
      </c>
      <c r="F14" s="251">
        <v>6.0868509500000005</v>
      </c>
      <c r="G14" s="246">
        <v>0.20218433638497424</v>
      </c>
      <c r="H14" s="251">
        <v>2.4082853200000005</v>
      </c>
      <c r="I14" s="251">
        <v>1.2937680700000005</v>
      </c>
      <c r="J14" s="246">
        <v>0.86145057668643776</v>
      </c>
      <c r="K14" s="251">
        <v>1.9574049099999997</v>
      </c>
      <c r="L14" s="246">
        <v>0.23034600950296014</v>
      </c>
      <c r="M14" s="440"/>
      <c r="N14" s="440"/>
      <c r="P14" s="251">
        <v>7.3175168700000004</v>
      </c>
      <c r="Q14" s="251">
        <v>2.4082853200000005</v>
      </c>
      <c r="R14" s="251">
        <v>4.9092315499999994</v>
      </c>
      <c r="S14" s="251">
        <v>1.9574049099999997</v>
      </c>
      <c r="T14" s="251">
        <v>2.9518266400000002</v>
      </c>
      <c r="U14" s="251">
        <v>1.5185621800000002</v>
      </c>
      <c r="V14" s="251">
        <v>1.43326446</v>
      </c>
      <c r="X14" s="251">
        <v>6.0868509500000005</v>
      </c>
      <c r="Y14" s="251">
        <v>1.2937680700000005</v>
      </c>
      <c r="Z14" s="251">
        <v>4.79308288</v>
      </c>
      <c r="AA14" s="251">
        <v>1.5459290499999998</v>
      </c>
      <c r="AB14" s="251">
        <v>3.2471538300000002</v>
      </c>
      <c r="AC14" s="251">
        <v>1.8152547600000002</v>
      </c>
      <c r="AD14" s="251">
        <v>1.4318990700000001</v>
      </c>
      <c r="AE14" s="253"/>
      <c r="AF14" s="251">
        <v>5.5861657100000013</v>
      </c>
      <c r="AG14" s="251">
        <v>1.1810663000000006</v>
      </c>
      <c r="AH14" s="251">
        <v>4.40509941</v>
      </c>
      <c r="AI14" s="251">
        <v>1.120128</v>
      </c>
      <c r="AJ14" s="251">
        <v>3.2849714100000003</v>
      </c>
      <c r="AK14" s="251">
        <v>1.8625521400000002</v>
      </c>
      <c r="AL14" s="251">
        <v>1.42241927</v>
      </c>
      <c r="AM14" s="253"/>
      <c r="AN14" s="251"/>
      <c r="AO14" s="251"/>
      <c r="AP14" s="251"/>
      <c r="AQ14" s="251"/>
      <c r="AR14" s="251"/>
      <c r="AS14" s="251"/>
      <c r="AT14" s="251"/>
      <c r="AU14" s="173"/>
    </row>
    <row r="15" spans="1:47" s="287" customFormat="1" x14ac:dyDescent="0.2">
      <c r="A15" s="285" t="s">
        <v>47</v>
      </c>
      <c r="B15" s="324"/>
      <c r="C15" s="435" t="s">
        <v>233</v>
      </c>
      <c r="D15" s="438"/>
      <c r="E15" s="251">
        <v>3.6576317700000232</v>
      </c>
      <c r="F15" s="251">
        <v>2.7666815799999966</v>
      </c>
      <c r="G15" s="440">
        <v>0.32202845330687735</v>
      </c>
      <c r="H15" s="251">
        <v>1.0327911199999988</v>
      </c>
      <c r="I15" s="251">
        <v>0.52754333999999403</v>
      </c>
      <c r="J15" s="246">
        <v>0.9577370079205445</v>
      </c>
      <c r="K15" s="251">
        <v>0.87976047999999452</v>
      </c>
      <c r="L15" s="246">
        <v>0.17394579942941424</v>
      </c>
      <c r="M15" s="251"/>
      <c r="N15" s="251"/>
      <c r="O15" s="173"/>
      <c r="P15" s="251">
        <v>3.6576317700000232</v>
      </c>
      <c r="Q15" s="251">
        <v>1.0327911199999988</v>
      </c>
      <c r="R15" s="251">
        <v>2.6248406499999959</v>
      </c>
      <c r="S15" s="251">
        <v>0.87976047999999452</v>
      </c>
      <c r="T15" s="251">
        <v>1.7450801700000014</v>
      </c>
      <c r="U15" s="251">
        <v>0.85046969999999789</v>
      </c>
      <c r="V15" s="251">
        <v>0.89461046999999994</v>
      </c>
      <c r="X15" s="251">
        <v>2.7666815799999966</v>
      </c>
      <c r="Y15" s="251">
        <v>0.52754333999999403</v>
      </c>
      <c r="Z15" s="251">
        <v>2.2391382400000026</v>
      </c>
      <c r="AA15" s="251">
        <v>0.81073885000000701</v>
      </c>
      <c r="AB15" s="251">
        <v>1.4283993899999956</v>
      </c>
      <c r="AC15" s="251">
        <v>0.80529803999999672</v>
      </c>
      <c r="AD15" s="251">
        <v>0.62310134999999889</v>
      </c>
      <c r="AE15" s="251"/>
      <c r="AF15" s="251">
        <v>2.1720105700000119</v>
      </c>
      <c r="AG15" s="251">
        <v>0.52468912000000145</v>
      </c>
      <c r="AH15" s="251">
        <v>1.6473214500000068</v>
      </c>
      <c r="AI15" s="251">
        <v>0.56466020000000938</v>
      </c>
      <c r="AJ15" s="251">
        <v>1.0826612499999939</v>
      </c>
      <c r="AK15" s="251">
        <v>0.65287276999999477</v>
      </c>
      <c r="AL15" s="251">
        <v>0.42978848000000269</v>
      </c>
      <c r="AM15" s="251"/>
      <c r="AN15" s="251"/>
      <c r="AO15" s="251"/>
      <c r="AP15" s="251"/>
      <c r="AQ15" s="251"/>
      <c r="AR15" s="251"/>
      <c r="AS15" s="251"/>
      <c r="AT15" s="251"/>
      <c r="AU15" s="173"/>
    </row>
    <row r="16" spans="1:47" ht="18" customHeight="1" x14ac:dyDescent="0.2">
      <c r="A16" s="174" t="s">
        <v>43</v>
      </c>
      <c r="B16" s="40"/>
      <c r="C16" s="124" t="s">
        <v>214</v>
      </c>
      <c r="D16" s="58"/>
      <c r="E16" s="252">
        <v>135.19359208000003</v>
      </c>
      <c r="F16" s="252">
        <v>123.34542582</v>
      </c>
      <c r="G16" s="230">
        <v>9.6056794820184477E-2</v>
      </c>
      <c r="H16" s="252">
        <v>35.826180319999992</v>
      </c>
      <c r="I16" s="252">
        <v>29.307624059999988</v>
      </c>
      <c r="J16" s="230">
        <v>0.22241844806849231</v>
      </c>
      <c r="K16" s="252">
        <v>33.679977129999997</v>
      </c>
      <c r="L16" s="230">
        <v>6.3723415895324154E-2</v>
      </c>
      <c r="M16" s="441"/>
      <c r="N16" s="441"/>
      <c r="P16" s="252">
        <v>135.19359208000003</v>
      </c>
      <c r="Q16" s="252">
        <v>35.826180319999992</v>
      </c>
      <c r="R16" s="252">
        <v>99.367411759999982</v>
      </c>
      <c r="S16" s="252">
        <v>33.679977129999997</v>
      </c>
      <c r="T16" s="252">
        <v>65.687434629999998</v>
      </c>
      <c r="U16" s="252">
        <v>38.162523880000002</v>
      </c>
      <c r="V16" s="252">
        <v>27.524910749999997</v>
      </c>
      <c r="X16" s="252">
        <v>123.34542582</v>
      </c>
      <c r="Y16" s="252">
        <v>29.307624059999988</v>
      </c>
      <c r="Z16" s="252">
        <v>94.037801760000008</v>
      </c>
      <c r="AA16" s="252">
        <v>32.70926673000001</v>
      </c>
      <c r="AB16" s="252">
        <v>61.328535029999998</v>
      </c>
      <c r="AC16" s="252">
        <v>32.737092789999998</v>
      </c>
      <c r="AD16" s="252">
        <v>28.591442239999999</v>
      </c>
      <c r="AE16" s="248"/>
      <c r="AF16" s="252">
        <v>101.99522737000001</v>
      </c>
      <c r="AG16" s="252">
        <v>28.856421770000004</v>
      </c>
      <c r="AH16" s="252">
        <v>73.138805600000012</v>
      </c>
      <c r="AI16" s="252">
        <v>23.961162470000001</v>
      </c>
      <c r="AJ16" s="252">
        <v>49.177643129999993</v>
      </c>
      <c r="AK16" s="252">
        <v>27.219239959999999</v>
      </c>
      <c r="AL16" s="252">
        <v>21.958403170000004</v>
      </c>
      <c r="AM16" s="248"/>
      <c r="AN16" s="449"/>
      <c r="AO16" s="449"/>
      <c r="AP16" s="449"/>
      <c r="AQ16" s="449"/>
      <c r="AR16" s="449"/>
      <c r="AS16" s="449"/>
      <c r="AT16" s="449"/>
      <c r="AU16" s="276"/>
    </row>
    <row r="17" spans="1:51" ht="14.1" hidden="1" customHeight="1" outlineLevel="1" x14ac:dyDescent="0.2">
      <c r="A17" s="163"/>
      <c r="B17" s="163"/>
      <c r="C17" s="163"/>
      <c r="D17" s="164"/>
      <c r="E17" s="165">
        <v>0</v>
      </c>
      <c r="F17" s="165">
        <v>0</v>
      </c>
      <c r="G17" s="163"/>
      <c r="H17" s="165">
        <v>0</v>
      </c>
      <c r="I17" s="165">
        <v>0</v>
      </c>
      <c r="J17" s="165"/>
      <c r="K17" s="165">
        <v>0</v>
      </c>
      <c r="L17" s="163"/>
      <c r="M17" s="165"/>
      <c r="N17" s="163"/>
      <c r="O17" s="163"/>
      <c r="P17" s="165">
        <v>0</v>
      </c>
      <c r="Q17" s="165">
        <v>0</v>
      </c>
      <c r="R17" s="165">
        <v>0</v>
      </c>
      <c r="S17" s="165">
        <v>0</v>
      </c>
      <c r="T17" s="165">
        <v>0</v>
      </c>
      <c r="U17" s="165">
        <v>0</v>
      </c>
      <c r="V17" s="165">
        <v>0</v>
      </c>
      <c r="X17" s="165">
        <v>0</v>
      </c>
      <c r="Y17" s="165">
        <v>0</v>
      </c>
      <c r="Z17" s="165">
        <v>0</v>
      </c>
      <c r="AA17" s="165">
        <v>0</v>
      </c>
      <c r="AB17" s="165">
        <v>0</v>
      </c>
      <c r="AC17" s="165">
        <v>0</v>
      </c>
      <c r="AD17" s="165">
        <v>0</v>
      </c>
      <c r="AE17" s="163"/>
      <c r="AF17" s="165">
        <v>0</v>
      </c>
      <c r="AG17" s="165">
        <v>0</v>
      </c>
      <c r="AH17" s="165">
        <v>0</v>
      </c>
      <c r="AI17" s="165">
        <v>0</v>
      </c>
      <c r="AJ17" s="165">
        <v>0</v>
      </c>
      <c r="AK17" s="165">
        <v>0</v>
      </c>
      <c r="AL17" s="165">
        <v>0</v>
      </c>
      <c r="AM17" s="163"/>
      <c r="AN17" s="426"/>
      <c r="AO17" s="426"/>
      <c r="AP17" s="426"/>
      <c r="AQ17" s="426"/>
      <c r="AR17" s="426"/>
      <c r="AS17" s="426"/>
      <c r="AT17" s="426"/>
      <c r="AU17" s="426"/>
    </row>
    <row r="18" spans="1:51" ht="12" collapsed="1" x14ac:dyDescent="0.2">
      <c r="H18" s="45" t="s">
        <v>409</v>
      </c>
      <c r="I18" s="45"/>
      <c r="J18" s="45" t="s">
        <v>409</v>
      </c>
      <c r="K18" s="45"/>
      <c r="M18" s="45" t="s">
        <v>409</v>
      </c>
      <c r="N18" s="45" t="s">
        <v>409</v>
      </c>
      <c r="O18" s="45" t="s">
        <v>409</v>
      </c>
      <c r="P18" s="45" t="s">
        <v>409</v>
      </c>
      <c r="Q18" s="45" t="s">
        <v>409</v>
      </c>
      <c r="R18" s="45" t="s">
        <v>409</v>
      </c>
      <c r="S18" s="45" t="s">
        <v>409</v>
      </c>
      <c r="T18" s="45" t="s">
        <v>409</v>
      </c>
      <c r="X18" s="45" t="s">
        <v>409</v>
      </c>
      <c r="Y18" s="45" t="s">
        <v>409</v>
      </c>
      <c r="Z18" s="45" t="s">
        <v>409</v>
      </c>
      <c r="AC18" s="45" t="s">
        <v>409</v>
      </c>
      <c r="AD18" s="45" t="s">
        <v>409</v>
      </c>
      <c r="AE18" s="45" t="s">
        <v>409</v>
      </c>
      <c r="AF18" s="45" t="s">
        <v>409</v>
      </c>
      <c r="AG18" s="45" t="s">
        <v>409</v>
      </c>
      <c r="AH18" s="45" t="s">
        <v>409</v>
      </c>
      <c r="AI18" s="45" t="s">
        <v>409</v>
      </c>
      <c r="AL18" s="45" t="s">
        <v>409</v>
      </c>
      <c r="AM18" s="45" t="s">
        <v>409</v>
      </c>
      <c r="AN18" s="45" t="s">
        <v>409</v>
      </c>
      <c r="AO18" s="45" t="s">
        <v>409</v>
      </c>
      <c r="AP18" s="45" t="s">
        <v>409</v>
      </c>
      <c r="AQ18" s="45" t="s">
        <v>409</v>
      </c>
      <c r="AR18" s="45" t="s">
        <v>409</v>
      </c>
    </row>
    <row r="19" spans="1:51" ht="12" x14ac:dyDescent="0.2">
      <c r="H19" s="45"/>
      <c r="I19" s="45"/>
      <c r="J19" s="45"/>
      <c r="K19" s="45"/>
      <c r="M19" s="45"/>
      <c r="N19" s="45"/>
      <c r="O19" s="45"/>
      <c r="P19" s="45"/>
      <c r="Q19" s="45"/>
      <c r="R19" s="45"/>
      <c r="S19" s="45"/>
      <c r="T19" s="45"/>
      <c r="X19" s="45"/>
      <c r="Y19" s="45"/>
      <c r="Z19" s="45"/>
      <c r="AC19" s="45"/>
      <c r="AD19" s="45"/>
      <c r="AE19" s="45"/>
      <c r="AF19" s="45"/>
      <c r="AG19" s="45"/>
      <c r="AH19" s="45"/>
      <c r="AI19" s="45"/>
      <c r="AL19" s="45"/>
      <c r="AM19" s="45"/>
      <c r="AN19" s="45"/>
      <c r="AO19" s="45"/>
      <c r="AP19" s="45"/>
      <c r="AQ19" s="45"/>
      <c r="AR19" s="45"/>
    </row>
    <row r="20" spans="1:51" ht="12" x14ac:dyDescent="0.2">
      <c r="H20" s="45"/>
      <c r="I20" s="45"/>
      <c r="J20" s="45"/>
      <c r="K20" s="45"/>
      <c r="M20" s="45"/>
      <c r="N20" s="45"/>
      <c r="O20" s="45"/>
      <c r="P20" s="45"/>
      <c r="Q20" s="45"/>
      <c r="R20" s="45"/>
      <c r="S20" s="45"/>
      <c r="T20" s="45"/>
      <c r="X20" s="45"/>
      <c r="Y20" s="45"/>
      <c r="Z20" s="45"/>
      <c r="AC20" s="45"/>
      <c r="AD20" s="45"/>
      <c r="AE20" s="45"/>
      <c r="AF20" s="45"/>
      <c r="AG20" s="45"/>
      <c r="AH20" s="45"/>
      <c r="AI20" s="45"/>
      <c r="AL20" s="45"/>
      <c r="AM20" s="45"/>
      <c r="AN20" s="45"/>
      <c r="AO20" s="45"/>
      <c r="AP20" s="45"/>
      <c r="AQ20" s="45"/>
      <c r="AR20" s="45"/>
    </row>
    <row r="21" spans="1:51" ht="17.399999999999999" x14ac:dyDescent="0.3">
      <c r="C21" s="114" t="s">
        <v>232</v>
      </c>
      <c r="D21" s="102"/>
      <c r="E21" s="103"/>
      <c r="F21" s="104"/>
      <c r="P21" s="113" t="s">
        <v>227</v>
      </c>
    </row>
    <row r="22" spans="1:51" ht="24" x14ac:dyDescent="0.25">
      <c r="A22" s="109" t="s">
        <v>160</v>
      </c>
      <c r="B22" s="2"/>
      <c r="C22" s="13" t="s">
        <v>116</v>
      </c>
      <c r="D22" s="58"/>
      <c r="E22" s="218" t="s">
        <v>453</v>
      </c>
      <c r="F22" s="218" t="s">
        <v>454</v>
      </c>
      <c r="G22" s="212" t="s">
        <v>108</v>
      </c>
      <c r="H22" s="218" t="s">
        <v>455</v>
      </c>
      <c r="I22" s="212" t="s">
        <v>109</v>
      </c>
      <c r="J22" s="446"/>
      <c r="K22" s="446"/>
      <c r="L22" s="446"/>
      <c r="M22" s="446"/>
      <c r="N22" s="446"/>
      <c r="O22" s="287"/>
      <c r="P22" s="218" t="s">
        <v>453</v>
      </c>
      <c r="Q22" s="218" t="s">
        <v>455</v>
      </c>
      <c r="R22" s="218" t="s">
        <v>456</v>
      </c>
      <c r="S22" s="218" t="s">
        <v>457</v>
      </c>
      <c r="T22" s="215"/>
      <c r="U22" s="218" t="s">
        <v>454</v>
      </c>
      <c r="V22" s="218" t="s">
        <v>458</v>
      </c>
      <c r="W22" s="218" t="s">
        <v>459</v>
      </c>
      <c r="X22" s="218" t="s">
        <v>460</v>
      </c>
      <c r="Y22" s="329"/>
      <c r="Z22" s="218" t="s">
        <v>461</v>
      </c>
      <c r="AA22" s="218" t="s">
        <v>462</v>
      </c>
      <c r="AB22" s="218" t="s">
        <v>463</v>
      </c>
      <c r="AC22" s="218" t="s">
        <v>464</v>
      </c>
      <c r="AD22" s="329"/>
      <c r="AE22" s="399"/>
      <c r="AF22" s="399"/>
      <c r="AG22" s="399"/>
      <c r="AH22" s="399"/>
      <c r="AI22" s="397"/>
      <c r="AJ22" s="397"/>
      <c r="AK22" s="399"/>
      <c r="AL22" s="397"/>
      <c r="AM22" s="399"/>
      <c r="AN22" s="397"/>
      <c r="AO22" s="399"/>
      <c r="AP22" s="397"/>
      <c r="AQ22" s="399"/>
      <c r="AR22" s="443"/>
    </row>
    <row r="23" spans="1:51" ht="15" customHeight="1" x14ac:dyDescent="0.25">
      <c r="A23" s="47" t="s">
        <v>198</v>
      </c>
      <c r="B23" s="40"/>
      <c r="C23" s="84" t="s">
        <v>208</v>
      </c>
      <c r="D23" s="59"/>
      <c r="E23" s="245">
        <v>275512421642.78998</v>
      </c>
      <c r="F23" s="245">
        <v>291782390522.29999</v>
      </c>
      <c r="G23" s="246">
        <v>-5.576062643940316E-2</v>
      </c>
      <c r="H23" s="245">
        <v>268780992852.31</v>
      </c>
      <c r="I23" s="246">
        <v>2.5044288731304709E-2</v>
      </c>
      <c r="J23" s="440"/>
      <c r="K23" s="440"/>
      <c r="L23" s="440"/>
      <c r="M23" s="440"/>
      <c r="N23" s="440"/>
      <c r="O23" s="287"/>
      <c r="P23" s="245">
        <v>275512421642.78998</v>
      </c>
      <c r="Q23" s="245">
        <v>268780992852.31</v>
      </c>
      <c r="R23" s="245">
        <v>276070960624.31</v>
      </c>
      <c r="S23" s="245">
        <v>281201319898.91003</v>
      </c>
      <c r="T23" s="245"/>
      <c r="U23" s="245">
        <v>291782390522.29999</v>
      </c>
      <c r="V23" s="245">
        <v>278300512414.10999</v>
      </c>
      <c r="W23" s="245">
        <v>274601648193.41</v>
      </c>
      <c r="X23" s="245">
        <v>252110771066.15997</v>
      </c>
      <c r="Y23" s="329"/>
      <c r="Z23" s="245">
        <v>236964739835.10999</v>
      </c>
      <c r="AA23" s="245">
        <v>234204439564.64999</v>
      </c>
      <c r="AB23" s="245">
        <v>222363343146.19</v>
      </c>
      <c r="AC23" s="245">
        <v>210266488196.76996</v>
      </c>
      <c r="AD23" s="329"/>
      <c r="AE23" s="245"/>
      <c r="AF23" s="245"/>
      <c r="AG23" s="245"/>
      <c r="AH23" s="245"/>
      <c r="AI23" s="397"/>
      <c r="AJ23" s="245"/>
      <c r="AK23" s="245"/>
      <c r="AL23" s="397"/>
      <c r="AM23" s="245"/>
      <c r="AN23" s="397"/>
      <c r="AO23" s="245"/>
      <c r="AP23" s="397"/>
      <c r="AQ23" s="245"/>
      <c r="AR23" s="443"/>
    </row>
    <row r="24" spans="1:51" x14ac:dyDescent="0.2">
      <c r="A24" s="47" t="s">
        <v>199</v>
      </c>
      <c r="B24" s="40"/>
      <c r="C24" s="84" t="s">
        <v>209</v>
      </c>
      <c r="D24" s="68"/>
      <c r="E24" s="245">
        <v>47228828974.669991</v>
      </c>
      <c r="F24" s="245">
        <v>40578050269.709991</v>
      </c>
      <c r="G24" s="246">
        <v>0.16390089372836525</v>
      </c>
      <c r="H24" s="245">
        <v>45497979142.449997</v>
      </c>
      <c r="I24" s="246">
        <v>3.8042345283091805E-2</v>
      </c>
      <c r="J24" s="440"/>
      <c r="K24" s="440"/>
      <c r="L24" s="440"/>
      <c r="M24" s="440"/>
      <c r="N24" s="440"/>
      <c r="O24" s="287"/>
      <c r="P24" s="245">
        <v>47228828974.669991</v>
      </c>
      <c r="Q24" s="245">
        <v>45497979142.449997</v>
      </c>
      <c r="R24" s="245">
        <v>44514442493.220001</v>
      </c>
      <c r="S24" s="245">
        <v>41645767938.719994</v>
      </c>
      <c r="T24" s="245"/>
      <c r="U24" s="245">
        <v>40578050269.709991</v>
      </c>
      <c r="V24" s="245">
        <v>43496460916.599998</v>
      </c>
      <c r="W24" s="245">
        <v>43394217902.460007</v>
      </c>
      <c r="X24" s="245">
        <v>43904861307.909996</v>
      </c>
      <c r="Y24" s="329"/>
      <c r="Z24" s="245">
        <v>42903443573.449997</v>
      </c>
      <c r="AA24" s="245">
        <v>39490010743.750008</v>
      </c>
      <c r="AB24" s="245">
        <v>39317522149.559998</v>
      </c>
      <c r="AC24" s="245">
        <v>39141800616.599991</v>
      </c>
      <c r="AD24" s="329"/>
      <c r="AE24" s="245"/>
      <c r="AF24" s="245"/>
      <c r="AG24" s="245"/>
      <c r="AH24" s="245"/>
      <c r="AI24" s="397"/>
      <c r="AJ24" s="245"/>
      <c r="AK24" s="245"/>
      <c r="AL24" s="397"/>
      <c r="AM24" s="245"/>
      <c r="AN24" s="397"/>
      <c r="AO24" s="245"/>
      <c r="AP24" s="397"/>
      <c r="AQ24" s="245"/>
      <c r="AR24" s="443"/>
    </row>
    <row r="25" spans="1:51" ht="12" x14ac:dyDescent="0.25">
      <c r="A25" s="47" t="s">
        <v>200</v>
      </c>
      <c r="B25" s="40"/>
      <c r="C25" s="84" t="s">
        <v>213</v>
      </c>
      <c r="D25" s="69"/>
      <c r="E25" s="245">
        <v>34279749276</v>
      </c>
      <c r="F25" s="245">
        <v>33373148858.549999</v>
      </c>
      <c r="G25" s="246">
        <v>2.71655641873223E-2</v>
      </c>
      <c r="H25" s="245">
        <v>32874458765.32</v>
      </c>
      <c r="I25" s="246">
        <v>4.2747183176821579E-2</v>
      </c>
      <c r="J25" s="440"/>
      <c r="K25" s="440"/>
      <c r="L25" s="440"/>
      <c r="M25" s="440"/>
      <c r="N25" s="440"/>
      <c r="O25" s="287"/>
      <c r="P25" s="245">
        <v>34279749276</v>
      </c>
      <c r="Q25" s="245">
        <v>32874458765.32</v>
      </c>
      <c r="R25" s="245">
        <v>31611816765.019997</v>
      </c>
      <c r="S25" s="245">
        <v>32721352109.109997</v>
      </c>
      <c r="T25" s="245"/>
      <c r="U25" s="245">
        <v>33373148858.549999</v>
      </c>
      <c r="V25" s="245">
        <v>32047013003.800003</v>
      </c>
      <c r="W25" s="245">
        <v>32997279196.599998</v>
      </c>
      <c r="X25" s="245">
        <v>31236438792.780003</v>
      </c>
      <c r="Y25" s="329"/>
      <c r="Z25" s="245">
        <v>30976870614.32</v>
      </c>
      <c r="AA25" s="245">
        <v>31251894328.419998</v>
      </c>
      <c r="AB25" s="245">
        <v>31055720169.850002</v>
      </c>
      <c r="AC25" s="245">
        <v>38604758965.340004</v>
      </c>
      <c r="AD25" s="329"/>
      <c r="AE25" s="245"/>
      <c r="AF25" s="245"/>
      <c r="AG25" s="245"/>
      <c r="AH25" s="245"/>
      <c r="AI25" s="397"/>
      <c r="AJ25" s="245"/>
      <c r="AK25" s="245"/>
      <c r="AL25" s="397"/>
      <c r="AM25" s="245"/>
      <c r="AN25" s="397"/>
      <c r="AO25" s="245"/>
      <c r="AP25" s="397"/>
      <c r="AQ25" s="245"/>
      <c r="AR25" s="443"/>
    </row>
    <row r="26" spans="1:51" x14ac:dyDescent="0.2">
      <c r="A26" s="47" t="s">
        <v>201</v>
      </c>
      <c r="B26" s="40"/>
      <c r="C26" s="84" t="s">
        <v>233</v>
      </c>
      <c r="D26" s="70"/>
      <c r="E26" s="245">
        <v>7333082426.4699707</v>
      </c>
      <c r="F26" s="245">
        <v>6132993960.7299805</v>
      </c>
      <c r="G26" s="246">
        <v>0.1956774249940969</v>
      </c>
      <c r="H26" s="245">
        <v>7064238693.5700684</v>
      </c>
      <c r="I26" s="246">
        <v>3.8057000132881491E-2</v>
      </c>
      <c r="J26" s="440"/>
      <c r="K26" s="440"/>
      <c r="L26" s="440"/>
      <c r="M26" s="440"/>
      <c r="N26" s="440"/>
      <c r="O26" s="287"/>
      <c r="P26" s="245">
        <v>7333082426.4699707</v>
      </c>
      <c r="Q26" s="245">
        <v>7064238693.5700684</v>
      </c>
      <c r="R26" s="245">
        <v>6450062228.0198364</v>
      </c>
      <c r="S26" s="245">
        <v>6339544019.0198975</v>
      </c>
      <c r="T26" s="245"/>
      <c r="U26" s="245">
        <v>6132993960.7299805</v>
      </c>
      <c r="V26" s="245">
        <v>5671349790.2000732</v>
      </c>
      <c r="W26" s="245">
        <v>5480168430.1800537</v>
      </c>
      <c r="X26" s="245">
        <v>5170286637.7000732</v>
      </c>
      <c r="Y26" s="329"/>
      <c r="Z26" s="245">
        <v>4971834368.289978</v>
      </c>
      <c r="AA26" s="245">
        <v>5008828839.1400146</v>
      </c>
      <c r="AB26" s="245">
        <v>4787666739.1799927</v>
      </c>
      <c r="AC26" s="245">
        <v>4267182649.0800781</v>
      </c>
      <c r="AD26" s="329"/>
      <c r="AE26" s="245"/>
      <c r="AF26" s="245"/>
      <c r="AG26" s="245"/>
      <c r="AH26" s="245"/>
      <c r="AI26" s="397"/>
      <c r="AJ26" s="245"/>
      <c r="AK26" s="245"/>
      <c r="AL26" s="397"/>
      <c r="AM26" s="245"/>
      <c r="AN26" s="397"/>
      <c r="AO26" s="245"/>
      <c r="AP26" s="397"/>
      <c r="AQ26" s="245"/>
      <c r="AR26" s="443"/>
    </row>
    <row r="27" spans="1:51" ht="18" customHeight="1" x14ac:dyDescent="0.2">
      <c r="A27" s="46" t="s">
        <v>129</v>
      </c>
      <c r="B27" s="40"/>
      <c r="C27" s="124" t="s">
        <v>214</v>
      </c>
      <c r="D27" s="58"/>
      <c r="E27" s="247">
        <v>364354082319.92993</v>
      </c>
      <c r="F27" s="247">
        <v>371866583611.28998</v>
      </c>
      <c r="G27" s="230">
        <v>-2.0202141365874393E-2</v>
      </c>
      <c r="H27" s="247">
        <v>354217669453.65009</v>
      </c>
      <c r="I27" s="230">
        <v>2.8616338879746905E-2</v>
      </c>
      <c r="J27" s="441"/>
      <c r="K27" s="441"/>
      <c r="L27" s="441"/>
      <c r="M27" s="441"/>
      <c r="N27" s="441"/>
      <c r="O27" s="287"/>
      <c r="P27" s="247">
        <v>364354082319.92993</v>
      </c>
      <c r="Q27" s="247">
        <v>354217669453.65009</v>
      </c>
      <c r="R27" s="247">
        <v>358647282110.56989</v>
      </c>
      <c r="S27" s="247">
        <v>361907983965.75989</v>
      </c>
      <c r="T27" s="248"/>
      <c r="U27" s="247">
        <v>371866583611.28998</v>
      </c>
      <c r="V27" s="247">
        <v>359515336124.71002</v>
      </c>
      <c r="W27" s="247">
        <v>356473313722.65002</v>
      </c>
      <c r="X27" s="247">
        <v>332422357804.55005</v>
      </c>
      <c r="Y27" s="442"/>
      <c r="Z27" s="247">
        <v>315816888391.16998</v>
      </c>
      <c r="AA27" s="247">
        <v>309955173475.96002</v>
      </c>
      <c r="AB27" s="247">
        <v>297524252204.77997</v>
      </c>
      <c r="AC27" s="247">
        <v>292280230427.79004</v>
      </c>
      <c r="AD27" s="442"/>
      <c r="AE27" s="248"/>
      <c r="AF27" s="248"/>
      <c r="AG27" s="248"/>
      <c r="AH27" s="248"/>
      <c r="AI27" s="444"/>
      <c r="AJ27" s="248"/>
      <c r="AK27" s="248"/>
      <c r="AL27" s="444"/>
      <c r="AM27" s="248"/>
      <c r="AN27" s="444"/>
      <c r="AO27" s="248"/>
      <c r="AP27" s="444"/>
      <c r="AQ27" s="248"/>
      <c r="AR27" s="445"/>
    </row>
    <row r="28" spans="1:51" ht="14.1" hidden="1" customHeight="1" outlineLevel="1" x14ac:dyDescent="0.2">
      <c r="A28" s="163"/>
      <c r="B28" s="163"/>
      <c r="C28" s="163"/>
      <c r="D28" s="164"/>
      <c r="E28" s="165">
        <v>0</v>
      </c>
      <c r="F28" s="165">
        <v>0</v>
      </c>
      <c r="G28" s="163"/>
      <c r="H28" s="165">
        <v>0</v>
      </c>
      <c r="I28" s="165"/>
      <c r="J28" s="454"/>
      <c r="K28" s="454"/>
      <c r="L28" s="454"/>
      <c r="M28" s="454"/>
      <c r="N28" s="454"/>
      <c r="P28" s="165">
        <v>0</v>
      </c>
      <c r="Q28" s="165">
        <v>0</v>
      </c>
      <c r="R28" s="165">
        <v>0</v>
      </c>
      <c r="S28" s="165">
        <v>0</v>
      </c>
      <c r="T28" s="165"/>
      <c r="U28" s="165">
        <v>0</v>
      </c>
      <c r="V28" s="165">
        <v>0</v>
      </c>
      <c r="W28" s="165">
        <v>0</v>
      </c>
      <c r="X28" s="165">
        <v>0</v>
      </c>
      <c r="Y28" s="163"/>
      <c r="Z28" s="165">
        <v>0</v>
      </c>
      <c r="AA28" s="165">
        <v>0</v>
      </c>
      <c r="AB28" s="165">
        <v>0</v>
      </c>
      <c r="AC28" s="165">
        <v>0</v>
      </c>
      <c r="AD28" s="165"/>
      <c r="AE28" s="165"/>
      <c r="AF28" s="165"/>
      <c r="AG28" s="165"/>
      <c r="AH28" s="165"/>
      <c r="AI28" s="165"/>
      <c r="AJ28" s="165"/>
      <c r="AK28" s="165"/>
      <c r="AL28" s="165"/>
      <c r="AM28" s="165"/>
      <c r="AN28" s="165"/>
      <c r="AO28" s="165"/>
      <c r="AP28" s="165"/>
      <c r="AQ28" s="163"/>
      <c r="AR28" s="165"/>
      <c r="AS28" s="165"/>
      <c r="AT28" s="165"/>
      <c r="AU28" s="165"/>
      <c r="AV28" s="165"/>
      <c r="AW28" s="165"/>
      <c r="AX28" s="165"/>
      <c r="AY28" s="165"/>
    </row>
    <row r="29" spans="1:51" ht="12" collapsed="1" x14ac:dyDescent="0.2">
      <c r="H29" s="45" t="s">
        <v>409</v>
      </c>
      <c r="I29" s="45"/>
      <c r="J29" s="45"/>
      <c r="K29" s="45"/>
      <c r="L29" s="45"/>
      <c r="M29" s="45"/>
      <c r="N29" s="45"/>
      <c r="O29" s="45" t="s">
        <v>409</v>
      </c>
      <c r="P29" s="45"/>
      <c r="R29" s="45" t="s">
        <v>409</v>
      </c>
      <c r="S29" s="45" t="s">
        <v>409</v>
      </c>
      <c r="T29" s="45" t="s">
        <v>409</v>
      </c>
      <c r="U29" s="45" t="s">
        <v>409</v>
      </c>
      <c r="V29" s="45" t="s">
        <v>409</v>
      </c>
      <c r="W29" s="45" t="s">
        <v>409</v>
      </c>
      <c r="X29" s="45" t="s">
        <v>409</v>
      </c>
      <c r="Y29" s="45" t="s">
        <v>409</v>
      </c>
      <c r="AC29" s="45" t="s">
        <v>409</v>
      </c>
      <c r="AD29" s="45" t="s">
        <v>409</v>
      </c>
      <c r="AE29" s="45" t="s">
        <v>409</v>
      </c>
      <c r="AH29" s="45" t="s">
        <v>409</v>
      </c>
      <c r="AI29" s="45" t="s">
        <v>409</v>
      </c>
      <c r="AJ29" s="45" t="s">
        <v>409</v>
      </c>
      <c r="AK29" s="45" t="s">
        <v>409</v>
      </c>
      <c r="AL29" s="45" t="s">
        <v>409</v>
      </c>
      <c r="AM29" s="45" t="s">
        <v>409</v>
      </c>
      <c r="AN29" s="45" t="s">
        <v>409</v>
      </c>
      <c r="AQ29" s="45" t="s">
        <v>409</v>
      </c>
      <c r="AR29" s="45" t="s">
        <v>409</v>
      </c>
      <c r="AS29" s="45" t="s">
        <v>409</v>
      </c>
      <c r="AT29" s="45" t="s">
        <v>409</v>
      </c>
      <c r="AU29" s="45" t="s">
        <v>409</v>
      </c>
      <c r="AV29" s="45" t="s">
        <v>409</v>
      </c>
      <c r="AW29" s="45" t="s">
        <v>409</v>
      </c>
    </row>
    <row r="30" spans="1:51" ht="12" x14ac:dyDescent="0.2">
      <c r="H30" s="45"/>
      <c r="I30" s="45"/>
      <c r="J30" s="45"/>
      <c r="K30" s="45"/>
      <c r="L30" s="45"/>
      <c r="M30" s="45"/>
      <c r="N30" s="45"/>
      <c r="O30" s="45"/>
      <c r="P30" s="45"/>
      <c r="R30" s="45"/>
      <c r="S30" s="45"/>
      <c r="T30" s="45"/>
      <c r="U30" s="45"/>
      <c r="V30" s="45"/>
      <c r="W30" s="45"/>
      <c r="X30" s="45"/>
      <c r="Y30" s="45"/>
      <c r="AC30" s="45"/>
      <c r="AD30" s="45"/>
      <c r="AE30" s="45"/>
      <c r="AH30" s="45"/>
      <c r="AI30" s="45"/>
      <c r="AJ30" s="45"/>
      <c r="AK30" s="45"/>
      <c r="AL30" s="45"/>
      <c r="AM30" s="45"/>
      <c r="AN30" s="45"/>
      <c r="AQ30" s="45"/>
      <c r="AR30" s="45"/>
      <c r="AS30" s="45"/>
      <c r="AT30" s="45"/>
      <c r="AU30" s="45"/>
      <c r="AV30" s="45"/>
      <c r="AW30" s="45"/>
    </row>
    <row r="31" spans="1:51" ht="12" x14ac:dyDescent="0.2">
      <c r="H31" s="45"/>
      <c r="I31" s="45"/>
      <c r="J31" s="45"/>
      <c r="K31" s="45"/>
      <c r="L31" s="45"/>
      <c r="M31" s="45"/>
      <c r="N31" s="45"/>
      <c r="O31" s="45"/>
      <c r="P31" s="45"/>
      <c r="R31" s="45"/>
      <c r="S31" s="45"/>
      <c r="T31" s="45"/>
      <c r="U31" s="45"/>
      <c r="V31" s="45"/>
      <c r="W31" s="45"/>
      <c r="X31" s="45"/>
      <c r="Y31" s="45"/>
      <c r="AC31" s="45"/>
      <c r="AD31" s="45"/>
      <c r="AE31" s="45"/>
      <c r="AH31" s="45"/>
      <c r="AI31" s="45"/>
      <c r="AJ31" s="45"/>
      <c r="AK31" s="45"/>
      <c r="AL31" s="45"/>
      <c r="AM31" s="45"/>
      <c r="AN31" s="45"/>
      <c r="AQ31" s="45"/>
      <c r="AR31" s="45"/>
      <c r="AS31" s="45"/>
      <c r="AT31" s="45"/>
      <c r="AU31" s="45"/>
      <c r="AV31" s="45"/>
      <c r="AW31" s="45"/>
    </row>
    <row r="32" spans="1:51" ht="15.6" x14ac:dyDescent="0.3">
      <c r="A32" s="2"/>
      <c r="B32" s="2"/>
      <c r="C32" s="114" t="s">
        <v>172</v>
      </c>
      <c r="D32" s="58"/>
      <c r="E32" s="49"/>
      <c r="J32" s="287"/>
      <c r="K32" s="287"/>
      <c r="L32" s="287"/>
      <c r="M32" s="287"/>
      <c r="N32" s="287"/>
      <c r="P32" s="113" t="s">
        <v>227</v>
      </c>
      <c r="AU32" s="443"/>
      <c r="AV32" s="443"/>
    </row>
    <row r="33" spans="1:48" ht="24" x14ac:dyDescent="0.25">
      <c r="A33" s="110" t="s">
        <v>169</v>
      </c>
      <c r="B33" s="2"/>
      <c r="C33" s="107" t="s">
        <v>116</v>
      </c>
      <c r="D33" s="58"/>
      <c r="E33" s="239" t="s">
        <v>466</v>
      </c>
      <c r="F33" s="239" t="s">
        <v>467</v>
      </c>
      <c r="H33" s="239" t="s">
        <v>468</v>
      </c>
      <c r="I33" s="239" t="s">
        <v>469</v>
      </c>
      <c r="J33" s="409"/>
      <c r="K33" s="409"/>
      <c r="L33" s="409"/>
      <c r="M33" s="409"/>
      <c r="N33" s="409"/>
      <c r="P33" s="239" t="s">
        <v>466</v>
      </c>
      <c r="Q33" s="239" t="s">
        <v>468</v>
      </c>
      <c r="R33" s="239" t="s">
        <v>470</v>
      </c>
      <c r="S33" s="239" t="s">
        <v>471</v>
      </c>
      <c r="T33" s="239" t="s">
        <v>472</v>
      </c>
      <c r="U33" s="239" t="s">
        <v>473</v>
      </c>
      <c r="V33" s="239" t="s">
        <v>474</v>
      </c>
      <c r="X33" s="239" t="s">
        <v>467</v>
      </c>
      <c r="Y33" s="239" t="s">
        <v>469</v>
      </c>
      <c r="Z33" s="239" t="s">
        <v>475</v>
      </c>
      <c r="AA33" s="239" t="s">
        <v>476</v>
      </c>
      <c r="AB33" s="239" t="s">
        <v>477</v>
      </c>
      <c r="AC33" s="239" t="s">
        <v>478</v>
      </c>
      <c r="AD33" s="239" t="s">
        <v>479</v>
      </c>
      <c r="AF33" s="239" t="s">
        <v>480</v>
      </c>
      <c r="AG33" s="239" t="s">
        <v>481</v>
      </c>
      <c r="AH33" s="239" t="s">
        <v>482</v>
      </c>
      <c r="AI33" s="239" t="s">
        <v>483</v>
      </c>
      <c r="AJ33" s="239" t="s">
        <v>484</v>
      </c>
      <c r="AK33" s="239" t="s">
        <v>485</v>
      </c>
      <c r="AL33" s="239" t="s">
        <v>486</v>
      </c>
      <c r="AM33" s="409"/>
      <c r="AO33" s="399"/>
      <c r="AP33" s="399"/>
      <c r="AQ33" s="399"/>
      <c r="AR33" s="399"/>
      <c r="AS33" s="399"/>
      <c r="AT33" s="399"/>
      <c r="AU33" s="399"/>
      <c r="AV33" s="428"/>
    </row>
    <row r="34" spans="1:48" ht="15" customHeight="1" x14ac:dyDescent="0.25">
      <c r="A34" s="47" t="s">
        <v>198</v>
      </c>
      <c r="B34" s="40"/>
      <c r="C34" s="84" t="s">
        <v>208</v>
      </c>
      <c r="D34" s="59"/>
      <c r="E34" s="249">
        <v>10405777112.380001</v>
      </c>
      <c r="F34" s="249">
        <v>20615721436.270004</v>
      </c>
      <c r="G34" s="73"/>
      <c r="H34" s="249">
        <v>1816129242.0299997</v>
      </c>
      <c r="I34" s="249">
        <v>2251766680.5700002</v>
      </c>
      <c r="J34" s="249"/>
      <c r="K34" s="249"/>
      <c r="L34" s="249"/>
      <c r="M34" s="249"/>
      <c r="N34" s="249"/>
      <c r="O34" s="73"/>
      <c r="P34" s="249">
        <v>10405777112.380001</v>
      </c>
      <c r="Q34" s="249">
        <v>1816129242.0299997</v>
      </c>
      <c r="R34" s="249">
        <v>8589647870.3500004</v>
      </c>
      <c r="S34" s="249">
        <v>1656841188.2199998</v>
      </c>
      <c r="T34" s="249">
        <v>6932806682.1300001</v>
      </c>
      <c r="U34" s="249">
        <v>7800359652.0799999</v>
      </c>
      <c r="V34" s="249">
        <v>-867552969.95000029</v>
      </c>
      <c r="X34" s="249">
        <v>20615721436.270004</v>
      </c>
      <c r="Y34" s="249">
        <v>2251766680.5700002</v>
      </c>
      <c r="Z34" s="249">
        <v>18363954755.700001</v>
      </c>
      <c r="AA34" s="249">
        <v>6017053098.539999</v>
      </c>
      <c r="AB34" s="249">
        <v>12346901657.16</v>
      </c>
      <c r="AC34" s="249">
        <v>9411235845.0200005</v>
      </c>
      <c r="AD34" s="249">
        <v>2935665812.1399984</v>
      </c>
      <c r="AE34" s="73"/>
      <c r="AF34" s="249">
        <v>12198957892.260002</v>
      </c>
      <c r="AG34" s="249">
        <v>3907739298.0799999</v>
      </c>
      <c r="AH34" s="249">
        <v>8291218594.1800022</v>
      </c>
      <c r="AI34" s="249">
        <v>1961627594.6999996</v>
      </c>
      <c r="AJ34" s="249">
        <v>6329590999.4800005</v>
      </c>
      <c r="AK34" s="249">
        <v>3568713891.3700004</v>
      </c>
      <c r="AL34" s="249">
        <v>2760877108.1100006</v>
      </c>
      <c r="AM34" s="249"/>
      <c r="AN34" s="73"/>
      <c r="AO34" s="249"/>
      <c r="AP34" s="249"/>
      <c r="AQ34" s="249"/>
      <c r="AR34" s="249"/>
      <c r="AS34" s="249"/>
      <c r="AT34" s="249"/>
      <c r="AU34" s="249"/>
      <c r="AV34" s="162"/>
    </row>
    <row r="35" spans="1:48" x14ac:dyDescent="0.2">
      <c r="A35" s="47" t="s">
        <v>199</v>
      </c>
      <c r="B35" s="40"/>
      <c r="C35" s="84" t="s">
        <v>209</v>
      </c>
      <c r="D35" s="68"/>
      <c r="E35" s="249">
        <v>5768696030.5699997</v>
      </c>
      <c r="F35" s="249">
        <v>1866701350.2999997</v>
      </c>
      <c r="G35" s="73"/>
      <c r="H35" s="249">
        <v>-980199750.13</v>
      </c>
      <c r="I35" s="249">
        <v>-530978630.84000003</v>
      </c>
      <c r="J35" s="249"/>
      <c r="K35" s="249"/>
      <c r="L35" s="249"/>
      <c r="M35" s="249"/>
      <c r="N35" s="249"/>
      <c r="O35" s="73"/>
      <c r="P35" s="249">
        <v>5768696030.5699997</v>
      </c>
      <c r="Q35" s="249">
        <v>-980199750.13</v>
      </c>
      <c r="R35" s="249">
        <v>6748895780.6999989</v>
      </c>
      <c r="S35" s="249">
        <v>1998784529.2200007</v>
      </c>
      <c r="T35" s="249">
        <v>4750111251.4800005</v>
      </c>
      <c r="U35" s="249">
        <v>1369208950.98</v>
      </c>
      <c r="V35" s="249">
        <v>3380902300.5000005</v>
      </c>
      <c r="X35" s="249">
        <v>1866701350.2999997</v>
      </c>
      <c r="Y35" s="249">
        <v>-530978630.84000003</v>
      </c>
      <c r="Z35" s="249">
        <v>2397679981.1399994</v>
      </c>
      <c r="AA35" s="249">
        <v>396411003.32999992</v>
      </c>
      <c r="AB35" s="249">
        <v>2001268977.8099999</v>
      </c>
      <c r="AC35" s="249">
        <v>516174482.72000003</v>
      </c>
      <c r="AD35" s="249">
        <v>1485094495.0900002</v>
      </c>
      <c r="AE35" s="73"/>
      <c r="AF35" s="249">
        <v>4358931970.5699997</v>
      </c>
      <c r="AG35" s="249">
        <v>2019027894.5599999</v>
      </c>
      <c r="AH35" s="249">
        <v>2339904076.0100002</v>
      </c>
      <c r="AI35" s="249">
        <v>162415550.07000002</v>
      </c>
      <c r="AJ35" s="249">
        <v>2177488525.9399996</v>
      </c>
      <c r="AK35" s="249">
        <v>611347199.85000002</v>
      </c>
      <c r="AL35" s="249">
        <v>1566141326.0899999</v>
      </c>
      <c r="AM35" s="249"/>
      <c r="AN35" s="73"/>
      <c r="AO35" s="249"/>
      <c r="AP35" s="249"/>
      <c r="AQ35" s="249"/>
      <c r="AR35" s="249"/>
      <c r="AS35" s="249"/>
      <c r="AT35" s="249"/>
      <c r="AU35" s="249"/>
      <c r="AV35" s="162"/>
    </row>
    <row r="36" spans="1:48" ht="12" x14ac:dyDescent="0.25">
      <c r="A36" s="47" t="s">
        <v>200</v>
      </c>
      <c r="B36" s="40"/>
      <c r="C36" s="84" t="s">
        <v>213</v>
      </c>
      <c r="D36" s="69"/>
      <c r="E36" s="249">
        <v>2434234492.6900001</v>
      </c>
      <c r="F36" s="249">
        <v>293136846.08999991</v>
      </c>
      <c r="G36" s="73"/>
      <c r="H36" s="249">
        <v>595968142.16000009</v>
      </c>
      <c r="I36" s="249">
        <v>47793614.789999992</v>
      </c>
      <c r="J36" s="249"/>
      <c r="K36" s="249"/>
      <c r="L36" s="249"/>
      <c r="M36" s="249"/>
      <c r="N36" s="249"/>
      <c r="O36" s="73"/>
      <c r="P36" s="249">
        <v>2434234492.6900001</v>
      </c>
      <c r="Q36" s="249">
        <v>595968142.16000009</v>
      </c>
      <c r="R36" s="249">
        <v>1838266350.5300002</v>
      </c>
      <c r="S36" s="249">
        <v>469902266.24000007</v>
      </c>
      <c r="T36" s="249">
        <v>1368364084.29</v>
      </c>
      <c r="U36" s="249">
        <v>932007437.61000001</v>
      </c>
      <c r="V36" s="249">
        <v>436356646.68000001</v>
      </c>
      <c r="X36" s="249">
        <v>293136846.08999991</v>
      </c>
      <c r="Y36" s="249">
        <v>47793614.789999992</v>
      </c>
      <c r="Z36" s="249">
        <v>245343231.29999995</v>
      </c>
      <c r="AA36" s="249">
        <v>-1320021526.3800001</v>
      </c>
      <c r="AB36" s="249">
        <v>1565364757.6799998</v>
      </c>
      <c r="AC36" s="249">
        <v>1616866144.1700001</v>
      </c>
      <c r="AD36" s="249">
        <v>-51501386.49000001</v>
      </c>
      <c r="AE36" s="73"/>
      <c r="AF36" s="249">
        <v>-10027520164.150002</v>
      </c>
      <c r="AG36" s="249">
        <v>388195322.69999999</v>
      </c>
      <c r="AH36" s="249">
        <v>-10415715486.85</v>
      </c>
      <c r="AI36" s="249">
        <v>36533096.159999967</v>
      </c>
      <c r="AJ36" s="249">
        <v>-10452248583.01</v>
      </c>
      <c r="AK36" s="249">
        <v>-5471433962.8000002</v>
      </c>
      <c r="AL36" s="249">
        <v>-4980814620.21</v>
      </c>
      <c r="AM36" s="249"/>
      <c r="AN36" s="73"/>
      <c r="AO36" s="249"/>
      <c r="AP36" s="249"/>
      <c r="AQ36" s="249"/>
      <c r="AR36" s="249"/>
      <c r="AS36" s="249"/>
      <c r="AT36" s="249"/>
      <c r="AU36" s="249"/>
      <c r="AV36" s="162"/>
    </row>
    <row r="37" spans="1:48" x14ac:dyDescent="0.2">
      <c r="A37" s="47" t="s">
        <v>201</v>
      </c>
      <c r="B37" s="40"/>
      <c r="C37" s="84" t="s">
        <v>233</v>
      </c>
      <c r="D37" s="70"/>
      <c r="E37" s="249">
        <v>922639723.23999786</v>
      </c>
      <c r="F37" s="249">
        <v>492313853.439991</v>
      </c>
      <c r="G37" s="73"/>
      <c r="H37" s="249">
        <v>246308288.21999979</v>
      </c>
      <c r="I37" s="249">
        <v>156761457.34999847</v>
      </c>
      <c r="J37" s="249"/>
      <c r="K37" s="249"/>
      <c r="L37" s="249"/>
      <c r="M37" s="249"/>
      <c r="N37" s="249"/>
      <c r="O37" s="73"/>
      <c r="P37" s="249">
        <v>922639723.23999786</v>
      </c>
      <c r="Q37" s="249">
        <v>246308288.21999979</v>
      </c>
      <c r="R37" s="249">
        <v>676331435.01999855</v>
      </c>
      <c r="S37" s="249">
        <v>519640231.23000002</v>
      </c>
      <c r="T37" s="249">
        <v>156691203.79000092</v>
      </c>
      <c r="U37" s="249">
        <v>180928559.48000145</v>
      </c>
      <c r="V37" s="249">
        <v>-24237355.689999104</v>
      </c>
      <c r="X37" s="249">
        <v>492313853.439991</v>
      </c>
      <c r="Y37" s="249">
        <v>156761457.34999847</v>
      </c>
      <c r="Z37" s="249">
        <v>335552396.09000015</v>
      </c>
      <c r="AA37" s="249">
        <v>170811001.11000061</v>
      </c>
      <c r="AB37" s="249">
        <v>164741394.98000336</v>
      </c>
      <c r="AC37" s="249">
        <v>42647211.890003204</v>
      </c>
      <c r="AD37" s="249">
        <v>122094183.09000015</v>
      </c>
      <c r="AE37" s="162"/>
      <c r="AF37" s="249">
        <v>492938597.30999851</v>
      </c>
      <c r="AG37" s="249">
        <v>-1939802.6299982071</v>
      </c>
      <c r="AH37" s="249">
        <v>494878399.93999755</v>
      </c>
      <c r="AI37" s="249">
        <v>251234965.34000015</v>
      </c>
      <c r="AJ37" s="249">
        <v>243643434.59999919</v>
      </c>
      <c r="AK37" s="249">
        <v>357205372.36000073</v>
      </c>
      <c r="AL37" s="249">
        <v>-113561937.76000011</v>
      </c>
      <c r="AM37" s="249"/>
      <c r="AN37" s="162"/>
      <c r="AO37" s="249"/>
      <c r="AP37" s="249"/>
      <c r="AQ37" s="249"/>
      <c r="AR37" s="249"/>
      <c r="AS37" s="249"/>
      <c r="AT37" s="249"/>
      <c r="AU37" s="249"/>
      <c r="AV37" s="162"/>
    </row>
    <row r="38" spans="1:48" ht="15" customHeight="1" x14ac:dyDescent="0.2">
      <c r="A38" s="46" t="s">
        <v>129</v>
      </c>
      <c r="B38" s="40"/>
      <c r="C38" s="125" t="s">
        <v>214</v>
      </c>
      <c r="D38" s="58"/>
      <c r="E38" s="250">
        <v>19531347358.879997</v>
      </c>
      <c r="F38" s="250">
        <v>23267873486.099995</v>
      </c>
      <c r="H38" s="250">
        <v>1678205922.2799997</v>
      </c>
      <c r="I38" s="250">
        <v>1925343121.8699985</v>
      </c>
      <c r="J38" s="398"/>
      <c r="K38" s="398"/>
      <c r="L38" s="398"/>
      <c r="M38" s="398"/>
      <c r="N38" s="398"/>
      <c r="P38" s="250">
        <v>19531347358.879997</v>
      </c>
      <c r="Q38" s="250">
        <v>1678205922.2799997</v>
      </c>
      <c r="R38" s="250">
        <v>17853141436.599998</v>
      </c>
      <c r="S38" s="250">
        <v>4645168214.9100008</v>
      </c>
      <c r="T38" s="250">
        <v>13207973221.690002</v>
      </c>
      <c r="U38" s="250">
        <v>10282504600.150002</v>
      </c>
      <c r="V38" s="250">
        <v>2925468621.5400009</v>
      </c>
      <c r="X38" s="250">
        <v>23267873486.099995</v>
      </c>
      <c r="Y38" s="250">
        <v>1925343121.8699985</v>
      </c>
      <c r="Z38" s="250">
        <v>21342530364.23</v>
      </c>
      <c r="AA38" s="250">
        <v>5264253576.5999994</v>
      </c>
      <c r="AB38" s="250">
        <v>16078276787.630003</v>
      </c>
      <c r="AC38" s="250">
        <v>11586923683.800003</v>
      </c>
      <c r="AD38" s="250">
        <v>4491353103.829999</v>
      </c>
      <c r="AF38" s="250">
        <v>7023308295.9899988</v>
      </c>
      <c r="AG38" s="250">
        <v>6313022712.710001</v>
      </c>
      <c r="AH38" s="250">
        <v>710285583.27999961</v>
      </c>
      <c r="AI38" s="250">
        <v>2411811206.2699995</v>
      </c>
      <c r="AJ38" s="250">
        <v>-1701525622.990001</v>
      </c>
      <c r="AK38" s="250">
        <v>-934167499.21999919</v>
      </c>
      <c r="AL38" s="250">
        <v>-767358123.76999938</v>
      </c>
      <c r="AM38" s="398"/>
      <c r="AO38" s="398"/>
      <c r="AP38" s="398"/>
      <c r="AQ38" s="398"/>
      <c r="AR38" s="398"/>
      <c r="AS38" s="398"/>
      <c r="AT38" s="398"/>
      <c r="AU38" s="398"/>
      <c r="AV38" s="453"/>
    </row>
    <row r="39" spans="1:48" ht="14.1" hidden="1" customHeight="1" outlineLevel="1" x14ac:dyDescent="0.2">
      <c r="A39" s="163"/>
      <c r="B39" s="163"/>
      <c r="C39" s="163"/>
      <c r="D39" s="164"/>
      <c r="E39" s="165">
        <v>0</v>
      </c>
      <c r="F39" s="165">
        <v>0</v>
      </c>
      <c r="G39" s="163"/>
      <c r="H39" s="165">
        <v>0</v>
      </c>
      <c r="I39" s="165">
        <v>0</v>
      </c>
      <c r="J39" s="163"/>
      <c r="K39" s="165"/>
      <c r="L39" s="165"/>
      <c r="M39" s="165"/>
      <c r="N39" s="165"/>
      <c r="O39" s="165"/>
      <c r="P39" s="165">
        <v>0</v>
      </c>
      <c r="Q39" s="165">
        <v>0</v>
      </c>
      <c r="R39" s="165">
        <v>0</v>
      </c>
      <c r="S39" s="165">
        <v>0</v>
      </c>
      <c r="T39" s="165">
        <v>0</v>
      </c>
      <c r="U39" s="165">
        <v>0</v>
      </c>
      <c r="V39" s="165">
        <v>0</v>
      </c>
      <c r="W39" s="165"/>
      <c r="X39" s="165">
        <v>0</v>
      </c>
      <c r="Y39" s="165">
        <v>0</v>
      </c>
      <c r="Z39" s="165">
        <v>0</v>
      </c>
      <c r="AA39" s="165">
        <v>0</v>
      </c>
      <c r="AB39" s="165">
        <v>0</v>
      </c>
      <c r="AC39" s="165">
        <v>0</v>
      </c>
      <c r="AD39" s="165">
        <v>0</v>
      </c>
      <c r="AE39" s="165"/>
      <c r="AF39" s="165">
        <v>0</v>
      </c>
      <c r="AG39" s="165">
        <v>0</v>
      </c>
      <c r="AH39" s="165">
        <v>0</v>
      </c>
      <c r="AI39" s="165">
        <v>0</v>
      </c>
      <c r="AJ39" s="165">
        <v>0</v>
      </c>
      <c r="AK39" s="165">
        <v>0</v>
      </c>
      <c r="AL39" s="165">
        <v>0</v>
      </c>
      <c r="AM39" s="165"/>
      <c r="AN39" s="165"/>
      <c r="AO39" s="165"/>
      <c r="AP39" s="426"/>
      <c r="AQ39" s="426"/>
      <c r="AR39" s="165"/>
      <c r="AS39" s="165"/>
      <c r="AT39" s="165">
        <v>0</v>
      </c>
    </row>
    <row r="40" spans="1:48" ht="12" collapsed="1" x14ac:dyDescent="0.2">
      <c r="H40" s="45"/>
      <c r="I40" s="45"/>
      <c r="J40" s="45"/>
      <c r="K40" s="45"/>
      <c r="M40" s="45"/>
      <c r="N40" s="45"/>
      <c r="O40" s="45"/>
      <c r="P40" s="45"/>
      <c r="Q40" s="45"/>
      <c r="R40" s="45"/>
      <c r="S40" s="45"/>
      <c r="T40" s="45"/>
      <c r="X40" s="249"/>
      <c r="Y40" s="249"/>
      <c r="Z40" s="45"/>
      <c r="AC40" s="45"/>
      <c r="AD40" s="45"/>
      <c r="AE40" s="45"/>
      <c r="AF40" s="45"/>
      <c r="AG40" s="45"/>
      <c r="AH40" s="45"/>
      <c r="AI40" s="45"/>
      <c r="AL40" s="45"/>
      <c r="AM40" s="45"/>
      <c r="AN40" s="45"/>
      <c r="AO40" s="45"/>
      <c r="AP40" s="45"/>
      <c r="AQ40" s="45"/>
      <c r="AR40" s="45"/>
    </row>
    <row r="41" spans="1:48" ht="12" x14ac:dyDescent="0.2">
      <c r="H41" s="45" t="s">
        <v>409</v>
      </c>
      <c r="I41" s="45"/>
      <c r="J41" s="45" t="s">
        <v>409</v>
      </c>
      <c r="K41" s="45"/>
      <c r="M41" s="45" t="s">
        <v>409</v>
      </c>
      <c r="N41" s="45"/>
      <c r="O41" s="45" t="s">
        <v>409</v>
      </c>
      <c r="P41" s="45" t="s">
        <v>409</v>
      </c>
      <c r="Q41" s="45" t="s">
        <v>409</v>
      </c>
      <c r="R41" s="45" t="s">
        <v>409</v>
      </c>
      <c r="S41" s="45" t="s">
        <v>409</v>
      </c>
      <c r="T41" s="45" t="s">
        <v>409</v>
      </c>
      <c r="X41" s="249"/>
      <c r="Y41" s="249"/>
      <c r="Z41" s="45" t="s">
        <v>409</v>
      </c>
      <c r="AC41" s="45" t="s">
        <v>409</v>
      </c>
      <c r="AD41" s="45" t="s">
        <v>409</v>
      </c>
      <c r="AE41" s="45" t="s">
        <v>409</v>
      </c>
      <c r="AF41" s="45" t="s">
        <v>409</v>
      </c>
      <c r="AG41" s="45" t="s">
        <v>409</v>
      </c>
      <c r="AH41" s="45" t="s">
        <v>409</v>
      </c>
      <c r="AI41" s="45" t="s">
        <v>409</v>
      </c>
      <c r="AL41" s="45" t="s">
        <v>409</v>
      </c>
      <c r="AM41" s="45" t="s">
        <v>409</v>
      </c>
      <c r="AN41" s="45" t="s">
        <v>409</v>
      </c>
      <c r="AO41" s="45" t="s">
        <v>409</v>
      </c>
      <c r="AP41" s="45" t="s">
        <v>409</v>
      </c>
      <c r="AQ41" s="45" t="s">
        <v>409</v>
      </c>
      <c r="AR41" s="45" t="s">
        <v>409</v>
      </c>
    </row>
    <row r="42" spans="1:48" ht="12" x14ac:dyDescent="0.2">
      <c r="H42" s="45" t="s">
        <v>409</v>
      </c>
      <c r="I42" s="45"/>
      <c r="J42" s="45" t="s">
        <v>409</v>
      </c>
      <c r="K42" s="45"/>
      <c r="M42" s="45" t="s">
        <v>409</v>
      </c>
      <c r="N42" s="45"/>
      <c r="O42" s="45" t="s">
        <v>409</v>
      </c>
      <c r="P42" s="45" t="s">
        <v>409</v>
      </c>
      <c r="Q42" s="45" t="s">
        <v>409</v>
      </c>
      <c r="R42" s="45" t="s">
        <v>409</v>
      </c>
      <c r="S42" s="45" t="s">
        <v>409</v>
      </c>
      <c r="T42" s="45" t="s">
        <v>409</v>
      </c>
      <c r="X42" s="249"/>
      <c r="Y42" s="249"/>
      <c r="Z42" s="45" t="s">
        <v>409</v>
      </c>
      <c r="AC42" s="45" t="s">
        <v>409</v>
      </c>
      <c r="AD42" s="45" t="s">
        <v>409</v>
      </c>
      <c r="AE42" s="45" t="s">
        <v>409</v>
      </c>
      <c r="AF42" s="45" t="s">
        <v>409</v>
      </c>
      <c r="AG42" s="45" t="s">
        <v>409</v>
      </c>
      <c r="AH42" s="45" t="s">
        <v>409</v>
      </c>
      <c r="AI42" s="45" t="s">
        <v>409</v>
      </c>
      <c r="AL42" s="45" t="s">
        <v>409</v>
      </c>
      <c r="AM42" s="45" t="s">
        <v>409</v>
      </c>
      <c r="AN42" s="45" t="s">
        <v>409</v>
      </c>
      <c r="AO42" s="45" t="s">
        <v>409</v>
      </c>
      <c r="AP42" s="45" t="s">
        <v>409</v>
      </c>
      <c r="AQ42" s="45" t="s">
        <v>409</v>
      </c>
      <c r="AR42" s="45" t="s">
        <v>409</v>
      </c>
    </row>
  </sheetData>
  <pageMargins left="0.39370078740157483" right="0.39370078740157483" top="0.39370078740157483" bottom="0.59055118110236227" header="0.31496062992125984" footer="0.19685039370078741"/>
  <pageSetup paperSize="9" scale="56" orientation="landscape" r:id="rId1"/>
  <headerFooter>
    <oddFooter>&amp;L&amp;"Arial Black,Normal"&amp;F - &amp;A&amp;C&amp;"Arial Black,Normal"&amp;8p. &amp;P / &amp;N&amp;R&amp;"Arial Narrow,Normal"&amp;8&amp;G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25E052D2A9BC4289993D492AA209B0" ma:contentTypeVersion="1" ma:contentTypeDescription="Create a new document." ma:contentTypeScope="" ma:versionID="dd150f6d76a09de62a7a843e6bbdb72c">
  <xsd:schema xmlns:xsd="http://www.w3.org/2001/XMLSchema" xmlns:xs="http://www.w3.org/2001/XMLSchema" xmlns:p="http://schemas.microsoft.com/office/2006/metadata/properties" xmlns:ns2="5a513d69-b9c6-4e8b-a024-b71e04588924" targetNamespace="http://schemas.microsoft.com/office/2006/metadata/properties" ma:root="true" ma:fieldsID="ad7000b31f98369b1e0904c25a5cdb64" ns2:_="">
    <xsd:import namespace="5a513d69-b9c6-4e8b-a024-b71e0458892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513d69-b9c6-4e8b-a024-b71e045889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29DD05-5BD4-4D35-A6D6-63B553DB023B}"/>
</file>

<file path=customXml/itemProps2.xml><?xml version="1.0" encoding="utf-8"?>
<ds:datastoreItem xmlns:ds="http://schemas.openxmlformats.org/officeDocument/2006/customXml" ds:itemID="{70C283B4-6F7E-46DE-A481-F30A50C26D99}"/>
</file>

<file path=customXml/itemProps3.xml><?xml version="1.0" encoding="utf-8"?>
<ds:datastoreItem xmlns:ds="http://schemas.openxmlformats.org/officeDocument/2006/customXml" ds:itemID="{A4AB8110-FF9B-4501-BC72-F002C82933C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22</vt:i4>
      </vt:variant>
    </vt:vector>
  </HeadingPairs>
  <TitlesOfParts>
    <vt:vector size="34" baseType="lpstr">
      <vt:lpstr>Content</vt:lpstr>
      <vt:lpstr>P&amp;L &amp; Consensus</vt:lpstr>
      <vt:lpstr>Group P&amp;L</vt:lpstr>
      <vt:lpstr>Group P&amp;L restated Amundi US</vt:lpstr>
      <vt:lpstr>Amundi US - P&amp;L contribution</vt:lpstr>
      <vt:lpstr>Assets &amp; flows-by segments</vt:lpstr>
      <vt:lpstr>Assets &amp; flows-by asset classes</vt:lpstr>
      <vt:lpstr>Assets &amp; flows-by geographies</vt:lpstr>
      <vt:lpstr>JV-details</vt:lpstr>
      <vt:lpstr>Shareholding</vt:lpstr>
      <vt:lpstr>UPSLIDE_UndoFormatting</vt:lpstr>
      <vt:lpstr>UPSLIDE_Undo</vt:lpstr>
      <vt:lpstr>DateQ</vt:lpstr>
      <vt:lpstr>DateRef</vt:lpstr>
      <vt:lpstr>DateYtd</vt:lpstr>
      <vt:lpstr>'Amundi US - P&amp;L contribution'!Print_Area</vt:lpstr>
      <vt:lpstr>'Assets &amp; flows-by asset classes'!Print_Area</vt:lpstr>
      <vt:lpstr>'Assets &amp; flows-by geographies'!Print_Area</vt:lpstr>
      <vt:lpstr>'Assets &amp; flows-by segments'!Print_Area</vt:lpstr>
      <vt:lpstr>Content!Print_Area</vt:lpstr>
      <vt:lpstr>'Group P&amp;L'!Print_Area</vt:lpstr>
      <vt:lpstr>'Group P&amp;L restated Amundi US'!Print_Area</vt:lpstr>
      <vt:lpstr>'JV-details'!Print_Area</vt:lpstr>
      <vt:lpstr>'P&amp;L &amp; Consensus'!Print_Area</vt:lpstr>
      <vt:lpstr>Shareholding!Print_Area</vt:lpstr>
      <vt:lpstr>'Assets &amp; flows-by asset classes'!Print_Titles</vt:lpstr>
      <vt:lpstr>'Assets &amp; flows-by geographies'!Print_Titles</vt:lpstr>
      <vt:lpstr>'Assets &amp; flows-by segments'!Print_Titles</vt:lpstr>
      <vt:lpstr>'Group P&amp;L'!Print_Titles</vt:lpstr>
      <vt:lpstr>'Group P&amp;L restated Amundi US'!Print_Titles</vt:lpstr>
      <vt:lpstr>'JV-details'!Print_Titles</vt:lpstr>
      <vt:lpstr>Shareholding!Print_Titles</vt:lpstr>
      <vt:lpstr>TableMonths</vt:lpstr>
      <vt:lpstr>TableYtd</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Meilland Cyril (AMUNDI)</dc:creator>
  <cp:lastModifiedBy>Cahn Adrien (AMUNDI)</cp:lastModifiedBy>
  <cp:lastPrinted>2026-02-02T14:00:28Z</cp:lastPrinted>
  <dcterms:created xsi:type="dcterms:W3CDTF">2024-12-09T08:29:45Z</dcterms:created>
  <dcterms:modified xsi:type="dcterms:W3CDTF">2026-02-02T14:00:43Z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eee938f-4a94-486a-a97b-b0ea29e4d686_Enabled">
    <vt:lpwstr>true</vt:lpwstr>
  </property>
  <property fmtid="{D5CDD505-2E9C-101B-9397-08002B2CF9AE}" pid="3" name="MSIP_Label_feee938f-4a94-486a-a97b-b0ea29e4d686_SetDate">
    <vt:lpwstr>2024-12-09T09:54:00Z</vt:lpwstr>
  </property>
  <property fmtid="{D5CDD505-2E9C-101B-9397-08002B2CF9AE}" pid="4" name="MSIP_Label_feee938f-4a94-486a-a97b-b0ea29e4d686_Method">
    <vt:lpwstr>Privileged</vt:lpwstr>
  </property>
  <property fmtid="{D5CDD505-2E9C-101B-9397-08002B2CF9AE}" pid="5" name="MSIP_Label_feee938f-4a94-486a-a97b-b0ea29e4d686_Name">
    <vt:lpwstr>C2</vt:lpwstr>
  </property>
  <property fmtid="{D5CDD505-2E9C-101B-9397-08002B2CF9AE}" pid="6" name="MSIP_Label_feee938f-4a94-486a-a97b-b0ea29e4d686_SiteId">
    <vt:lpwstr>a5c34232-eadc-4609-bff3-dd6fcdae3fe2</vt:lpwstr>
  </property>
  <property fmtid="{D5CDD505-2E9C-101B-9397-08002B2CF9AE}" pid="7" name="MSIP_Label_feee938f-4a94-486a-a97b-b0ea29e4d686_ActionId">
    <vt:lpwstr>64cc96e5-076c-4974-abef-47d21889b87a</vt:lpwstr>
  </property>
  <property fmtid="{D5CDD505-2E9C-101B-9397-08002B2CF9AE}" pid="8" name="MSIP_Label_feee938f-4a94-486a-a97b-b0ea29e4d686_ContentBits">
    <vt:lpwstr>0</vt:lpwstr>
  </property>
  <property fmtid="{D5CDD505-2E9C-101B-9397-08002B2CF9AE}" pid="9" name="ContentTypeId">
    <vt:lpwstr>0x010100F825E052D2A9BC4289993D492AA209B0</vt:lpwstr>
  </property>
</Properties>
</file>